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240" windowHeight="11640" activeTab="1"/>
  </bookViews>
  <sheets>
    <sheet name="SHOULDER BORROW" sheetId="1" r:id="rId1"/>
    <sheet name="EXTRA SHEET" sheetId="2" r:id="rId2"/>
  </sheets>
  <definedNames>
    <definedName name="_xlnm.Print_Area" localSheetId="1">'EXTRA SHEET'!$A$2:$I$47</definedName>
    <definedName name="_xlnm.Print_Area" localSheetId="0">'SHOULDER BORROW'!$A$1:$H$38</definedName>
  </definedNames>
  <calcPr fullCalcOnLoad="1"/>
</workbook>
</file>

<file path=xl/sharedStrings.xml><?xml version="1.0" encoding="utf-8"?>
<sst xmlns="http://schemas.openxmlformats.org/spreadsheetml/2006/main" count="25" uniqueCount="22">
  <si>
    <t xml:space="preserve">PROJECT NO.: </t>
  </si>
  <si>
    <t xml:space="preserve">COMPUTED BY:  </t>
  </si>
  <si>
    <t xml:space="preserve">CHECKED BY:  </t>
  </si>
  <si>
    <t>SHEET    OF</t>
  </si>
  <si>
    <t>SECTION:  560</t>
  </si>
  <si>
    <t>SHOULDER BORROW</t>
  </si>
  <si>
    <t>PROJECT NO.:</t>
  </si>
  <si>
    <t>COMPUTED BY:</t>
  </si>
  <si>
    <t>CHECKED BY:</t>
  </si>
  <si>
    <t>LINE</t>
  </si>
  <si>
    <t>STATION</t>
  </si>
  <si>
    <t>SIDE</t>
  </si>
  <si>
    <t>LENGTH</t>
  </si>
  <si>
    <t>AREA</t>
  </si>
  <si>
    <t>AVG. AREA</t>
  </si>
  <si>
    <t>CUBIC</t>
  </si>
  <si>
    <t>YARDS</t>
  </si>
  <si>
    <t>TOTAL</t>
  </si>
  <si>
    <t>SAY</t>
  </si>
  <si>
    <t>(FT)</t>
  </si>
  <si>
    <r>
      <t>(FT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>)</t>
    </r>
  </si>
  <si>
    <r>
      <t>(FT</t>
    </r>
    <r>
      <rPr>
        <b/>
        <vertAlign val="super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</si>
</sst>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+##.00"/>
    <numFmt numFmtId="165" formatCode="#,##0.000"/>
    <numFmt numFmtId="166" formatCode="0\+00.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24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"/>
      <protection/>
    </xf>
    <xf numFmtId="4" fontId="9" fillId="0" borderId="0" xfId="0" applyNumberFormat="1" applyFont="1" applyBorder="1" applyAlignment="1" applyProtection="1">
      <alignment horizontal="center"/>
      <protection locked="0"/>
    </xf>
    <xf numFmtId="4" fontId="9" fillId="0" borderId="0" xfId="0" applyNumberFormat="1" applyFont="1" applyBorder="1" applyAlignment="1" applyProtection="1">
      <alignment horizontal="center"/>
      <protection/>
    </xf>
    <xf numFmtId="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/>
      <protection locked="0"/>
    </xf>
    <xf numFmtId="0" fontId="4" fillId="0" borderId="1" xfId="0" applyFont="1" applyBorder="1" applyAlignment="1" applyProtection="1" quotePrefix="1">
      <alignment horizontal="center"/>
      <protection locked="0"/>
    </xf>
    <xf numFmtId="0" fontId="4" fillId="0" borderId="1" xfId="0" applyFont="1" applyBorder="1" applyAlignment="1" applyProtection="1">
      <alignment horizontal="centerContinuous"/>
      <protection locked="0"/>
    </xf>
    <xf numFmtId="3" fontId="4" fillId="0" borderId="1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2" xfId="0" applyFont="1" applyBorder="1" applyAlignment="1" applyProtection="1">
      <alignment/>
      <protection locked="0"/>
    </xf>
    <xf numFmtId="0" fontId="8" fillId="0" borderId="2" xfId="0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5" xfId="0" applyFont="1" applyBorder="1" applyAlignment="1" applyProtection="1" quotePrefix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4" fontId="4" fillId="0" borderId="5" xfId="0" applyNumberFormat="1" applyFont="1" applyBorder="1" applyAlignment="1" applyProtection="1">
      <alignment horizontal="center"/>
      <protection locked="0"/>
    </xf>
    <xf numFmtId="4" fontId="4" fillId="0" borderId="5" xfId="0" applyNumberFormat="1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3" fontId="9" fillId="0" borderId="5" xfId="0" applyNumberFormat="1" applyFont="1" applyBorder="1" applyAlignment="1" applyProtection="1">
      <alignment horizontal="center"/>
      <protection/>
    </xf>
    <xf numFmtId="166" fontId="1" fillId="0" borderId="4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166" fontId="0" fillId="0" borderId="4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2" fontId="4" fillId="0" borderId="5" xfId="0" applyNumberFormat="1" applyFont="1" applyBorder="1" applyAlignment="1" applyProtection="1">
      <alignment horizontal="center"/>
      <protection locked="0"/>
    </xf>
    <xf numFmtId="2" fontId="4" fillId="0" borderId="5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936"/>
  <sheetViews>
    <sheetView showZeros="0" workbookViewId="0" topLeftCell="A1">
      <selection activeCell="B24" sqref="B24"/>
    </sheetView>
  </sheetViews>
  <sheetFormatPr defaultColWidth="9.140625" defaultRowHeight="12.75"/>
  <cols>
    <col min="1" max="1" width="22.7109375" style="0" customWidth="1"/>
    <col min="2" max="2" width="12.421875" style="0" customWidth="1"/>
    <col min="3" max="3" width="12.140625" style="0" customWidth="1"/>
    <col min="4" max="4" width="5.28125" style="0" customWidth="1"/>
    <col min="5" max="5" width="10.7109375" style="0" customWidth="1"/>
    <col min="6" max="6" width="4.140625" style="0" customWidth="1"/>
    <col min="7" max="7" width="17.8515625" style="0" customWidth="1"/>
    <col min="8" max="8" width="7.57421875" style="0" customWidth="1"/>
    <col min="9" max="9" width="9.00390625" style="0" customWidth="1"/>
  </cols>
  <sheetData>
    <row r="1" spans="1:19" s="1" customFormat="1" ht="15">
      <c r="A1" s="4"/>
      <c r="B1" s="4"/>
      <c r="C1" s="4"/>
      <c r="D1" s="4"/>
      <c r="E1" s="4"/>
      <c r="F1" s="4"/>
      <c r="G1" s="4"/>
      <c r="H1" s="4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s="1" customFormat="1" ht="15" customHeight="1">
      <c r="A2" s="23" t="s">
        <v>0</v>
      </c>
      <c r="B2" s="24"/>
      <c r="C2" s="24"/>
      <c r="D2" s="24"/>
      <c r="E2" s="24"/>
      <c r="G2" s="25" t="s">
        <v>3</v>
      </c>
      <c r="H2" s="24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s="1" customFormat="1" ht="15.75">
      <c r="A3" s="23" t="s">
        <v>1</v>
      </c>
      <c r="B3" s="24"/>
      <c r="C3" s="24"/>
      <c r="D3" s="24"/>
      <c r="E3" s="24"/>
      <c r="F3" s="24"/>
      <c r="G3" s="24"/>
      <c r="H3" s="2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s="1" customFormat="1" ht="15.75">
      <c r="A4" s="23" t="s">
        <v>2</v>
      </c>
      <c r="B4" s="24"/>
      <c r="C4" s="24"/>
      <c r="D4" s="24"/>
      <c r="E4" s="24"/>
      <c r="G4" s="25" t="s">
        <v>4</v>
      </c>
      <c r="H4" s="24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s="1" customFormat="1" ht="15.75">
      <c r="A5" s="24"/>
      <c r="B5" s="24"/>
      <c r="C5" s="24"/>
      <c r="D5" s="24"/>
      <c r="E5" s="24"/>
      <c r="F5" s="24"/>
      <c r="G5" s="24"/>
      <c r="H5" s="2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s="2" customFormat="1" ht="26.25" customHeight="1">
      <c r="A6" s="64" t="s">
        <v>5</v>
      </c>
      <c r="B6" s="65"/>
      <c r="C6" s="65"/>
      <c r="D6" s="65"/>
      <c r="E6" s="65"/>
      <c r="F6" s="65"/>
      <c r="G6" s="65"/>
      <c r="H6" s="65"/>
      <c r="I6" s="17"/>
      <c r="J6" s="17"/>
      <c r="K6" s="64"/>
      <c r="L6" s="65"/>
      <c r="M6" s="65"/>
      <c r="N6" s="65"/>
      <c r="O6" s="65"/>
      <c r="P6" s="65"/>
      <c r="Q6" s="65"/>
      <c r="R6" s="65"/>
      <c r="S6" s="17"/>
    </row>
    <row r="7" spans="1:19" s="1" customFormat="1" ht="15">
      <c r="A7" s="4"/>
      <c r="B7" s="40"/>
      <c r="C7" s="4"/>
      <c r="D7" s="4"/>
      <c r="E7" s="4"/>
      <c r="F7" s="4"/>
      <c r="G7" s="4"/>
      <c r="H7" s="4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s="3" customFormat="1" ht="20.25" customHeight="1">
      <c r="A8" s="38"/>
      <c r="B8" s="39"/>
      <c r="C8" s="38"/>
      <c r="D8" s="38"/>
      <c r="E8" s="38"/>
      <c r="F8" s="38"/>
      <c r="G8" s="38"/>
      <c r="H8" s="38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" customFormat="1" ht="20.25" customHeight="1">
      <c r="A9" s="26"/>
      <c r="B9" s="27"/>
      <c r="C9" s="26"/>
      <c r="D9" s="26"/>
      <c r="E9" s="26"/>
      <c r="F9" s="26"/>
      <c r="G9" s="26"/>
      <c r="H9" s="2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s="1" customFormat="1" ht="20.25" customHeight="1">
      <c r="A10" s="28"/>
      <c r="B10" s="28"/>
      <c r="C10" s="28"/>
      <c r="D10" s="28"/>
      <c r="E10" s="28"/>
      <c r="F10" s="28"/>
      <c r="G10" s="28"/>
      <c r="H10" s="28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s="1" customFormat="1" ht="20.25" customHeight="1">
      <c r="A11" s="29"/>
      <c r="B11" s="29"/>
      <c r="C11" s="29"/>
      <c r="D11" s="29"/>
      <c r="E11" s="29"/>
      <c r="F11" s="29"/>
      <c r="G11" s="29"/>
      <c r="H11" s="28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s="1" customFormat="1" ht="20.25" customHeight="1">
      <c r="A12" s="28"/>
      <c r="B12" s="28"/>
      <c r="C12" s="28"/>
      <c r="D12" s="28"/>
      <c r="E12" s="28"/>
      <c r="F12" s="28"/>
      <c r="G12" s="28"/>
      <c r="H12" s="28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s="1" customFormat="1" ht="20.25" customHeight="1">
      <c r="A13" s="28"/>
      <c r="B13" s="30"/>
      <c r="C13" s="31"/>
      <c r="D13" s="31"/>
      <c r="E13" s="31"/>
      <c r="F13" s="32"/>
      <c r="G13" s="32"/>
      <c r="H13" s="28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s="1" customFormat="1" ht="20.25" customHeight="1">
      <c r="A14" s="28"/>
      <c r="B14" s="33"/>
      <c r="C14" s="28"/>
      <c r="D14" s="28"/>
      <c r="E14" s="28"/>
      <c r="F14" s="28"/>
      <c r="G14" s="28"/>
      <c r="H14" s="28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s="1" customFormat="1" ht="20.25" customHeight="1">
      <c r="A15" s="34"/>
      <c r="B15" s="34"/>
      <c r="C15" s="34"/>
      <c r="D15" s="34"/>
      <c r="E15" s="34"/>
      <c r="F15" s="34"/>
      <c r="G15" s="35"/>
      <c r="H15" s="28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" customFormat="1" ht="20.25" customHeight="1">
      <c r="A16" s="34"/>
      <c r="B16" s="34"/>
      <c r="C16" s="34"/>
      <c r="D16" s="34"/>
      <c r="E16" s="34"/>
      <c r="F16" s="34"/>
      <c r="G16" s="35"/>
      <c r="H16" s="28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s="1" customFormat="1" ht="20.25" customHeight="1">
      <c r="A17" s="34"/>
      <c r="B17" s="34"/>
      <c r="C17" s="34"/>
      <c r="D17" s="34"/>
      <c r="E17" s="34"/>
      <c r="F17" s="34"/>
      <c r="G17" s="35"/>
      <c r="H17" s="28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s="1" customFormat="1" ht="20.25" customHeight="1">
      <c r="A18" s="34"/>
      <c r="B18" s="34"/>
      <c r="C18" s="34"/>
      <c r="D18" s="34"/>
      <c r="E18" s="34"/>
      <c r="F18" s="34"/>
      <c r="G18" s="35"/>
      <c r="H18" s="28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" customFormat="1" ht="20.25" customHeight="1">
      <c r="A19" s="34"/>
      <c r="B19" s="34"/>
      <c r="C19" s="34"/>
      <c r="D19" s="34"/>
      <c r="E19" s="34"/>
      <c r="F19" s="34"/>
      <c r="G19" s="35"/>
      <c r="H19" s="28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s="1" customFormat="1" ht="20.25" customHeight="1">
      <c r="A20" s="34"/>
      <c r="B20" s="34"/>
      <c r="C20" s="34"/>
      <c r="D20" s="34"/>
      <c r="E20" s="34"/>
      <c r="F20" s="34"/>
      <c r="G20" s="35"/>
      <c r="H20" s="28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s="1" customFormat="1" ht="20.25" customHeight="1">
      <c r="A21" s="34"/>
      <c r="B21" s="34"/>
      <c r="C21" s="34"/>
      <c r="D21" s="34"/>
      <c r="E21" s="34"/>
      <c r="F21" s="34"/>
      <c r="G21" s="35"/>
      <c r="H21" s="28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s="1" customFormat="1" ht="20.25" customHeight="1">
      <c r="A22" s="34"/>
      <c r="B22" s="34"/>
      <c r="C22" s="34"/>
      <c r="D22" s="34"/>
      <c r="E22" s="34"/>
      <c r="F22" s="34"/>
      <c r="G22" s="35"/>
      <c r="H22" s="28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s="1" customFormat="1" ht="20.25" customHeight="1">
      <c r="A23" s="34"/>
      <c r="B23" s="34"/>
      <c r="C23" s="34"/>
      <c r="D23" s="34"/>
      <c r="E23" s="34"/>
      <c r="F23" s="34"/>
      <c r="G23" s="35"/>
      <c r="H23" s="28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s="1" customFormat="1" ht="20.25" customHeight="1">
      <c r="A24" s="34"/>
      <c r="B24" s="34"/>
      <c r="C24" s="34"/>
      <c r="D24" s="34"/>
      <c r="E24" s="34"/>
      <c r="F24" s="34"/>
      <c r="G24" s="35"/>
      <c r="H24" s="28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s="1" customFormat="1" ht="20.25" customHeight="1">
      <c r="A25" s="34"/>
      <c r="B25" s="34"/>
      <c r="C25" s="34"/>
      <c r="D25" s="34"/>
      <c r="E25" s="34"/>
      <c r="F25" s="34"/>
      <c r="G25" s="35"/>
      <c r="H25" s="28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s="1" customFormat="1" ht="20.25" customHeight="1">
      <c r="A26" s="34"/>
      <c r="B26" s="34"/>
      <c r="C26" s="34"/>
      <c r="D26" s="34"/>
      <c r="E26" s="34"/>
      <c r="F26" s="34"/>
      <c r="G26" s="35"/>
      <c r="H26" s="28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s="1" customFormat="1" ht="20.25" customHeight="1">
      <c r="A27" s="34"/>
      <c r="B27" s="34"/>
      <c r="C27" s="34"/>
      <c r="D27" s="34"/>
      <c r="E27" s="34"/>
      <c r="F27" s="34"/>
      <c r="G27" s="35"/>
      <c r="H27" s="28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s="1" customFormat="1" ht="20.25" customHeight="1">
      <c r="A28" s="34"/>
      <c r="B28" s="34"/>
      <c r="C28" s="34"/>
      <c r="D28" s="34"/>
      <c r="E28" s="34"/>
      <c r="F28" s="34"/>
      <c r="G28" s="35"/>
      <c r="H28" s="28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s="1" customFormat="1" ht="20.25" customHeight="1">
      <c r="A29" s="34"/>
      <c r="B29" s="34"/>
      <c r="C29" s="34"/>
      <c r="D29" s="34"/>
      <c r="E29" s="34"/>
      <c r="F29" s="34"/>
      <c r="G29" s="35"/>
      <c r="H29" s="28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s="1" customFormat="1" ht="20.25" customHeight="1">
      <c r="A30" s="34"/>
      <c r="B30" s="34"/>
      <c r="C30" s="34"/>
      <c r="D30" s="34"/>
      <c r="E30" s="34"/>
      <c r="F30" s="34"/>
      <c r="G30" s="35"/>
      <c r="H30" s="28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s="1" customFormat="1" ht="20.25" customHeight="1">
      <c r="A31" s="34"/>
      <c r="B31" s="34"/>
      <c r="C31" s="34"/>
      <c r="D31" s="34"/>
      <c r="E31" s="34"/>
      <c r="F31" s="34"/>
      <c r="G31" s="35"/>
      <c r="H31" s="28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s="1" customFormat="1" ht="20.25" customHeight="1">
      <c r="A32" s="34"/>
      <c r="B32" s="34"/>
      <c r="C32" s="34"/>
      <c r="D32" s="34"/>
      <c r="E32" s="34"/>
      <c r="F32" s="34"/>
      <c r="G32" s="35"/>
      <c r="H32" s="28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s="1" customFormat="1" ht="20.25" customHeight="1">
      <c r="A33" s="34"/>
      <c r="B33" s="34"/>
      <c r="C33" s="34"/>
      <c r="D33" s="34"/>
      <c r="E33" s="34"/>
      <c r="F33" s="34"/>
      <c r="G33" s="35"/>
      <c r="H33" s="28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s="1" customFormat="1" ht="20.25" customHeight="1">
      <c r="A34" s="34"/>
      <c r="B34" s="34"/>
      <c r="C34" s="34"/>
      <c r="D34" s="34"/>
      <c r="E34" s="34"/>
      <c r="F34" s="34"/>
      <c r="G34" s="35"/>
      <c r="H34" s="28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s="1" customFormat="1" ht="20.25" customHeight="1">
      <c r="A35" s="34"/>
      <c r="B35" s="34"/>
      <c r="C35" s="34"/>
      <c r="D35" s="34"/>
      <c r="E35" s="34"/>
      <c r="F35" s="34"/>
      <c r="G35" s="35"/>
      <c r="H35" s="28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s="1" customFormat="1" ht="20.25" customHeight="1">
      <c r="A36" s="34"/>
      <c r="B36" s="34"/>
      <c r="C36" s="34"/>
      <c r="D36" s="34"/>
      <c r="E36" s="34"/>
      <c r="F36" s="34"/>
      <c r="G36" s="35"/>
      <c r="H36" s="28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s="1" customFormat="1" ht="20.25" customHeight="1">
      <c r="A37" s="34"/>
      <c r="B37" s="34"/>
      <c r="C37" s="34"/>
      <c r="D37" s="34"/>
      <c r="E37" s="34"/>
      <c r="F37" s="34"/>
      <c r="G37" s="35"/>
      <c r="H37" s="28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s="1" customFormat="1" ht="20.25" customHeight="1">
      <c r="A38" s="34"/>
      <c r="B38" s="34"/>
      <c r="C38" s="34"/>
      <c r="D38" s="34"/>
      <c r="E38" s="34"/>
      <c r="F38" s="34"/>
      <c r="G38" s="35"/>
      <c r="H38" s="28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s="1" customFormat="1" ht="15">
      <c r="A39" s="12"/>
      <c r="B39" s="12"/>
      <c r="C39" s="12"/>
      <c r="D39" s="12"/>
      <c r="E39" s="12"/>
      <c r="F39" s="12"/>
      <c r="G39" s="19"/>
      <c r="H39" s="4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s="1" customFormat="1" ht="15">
      <c r="A40" s="12"/>
      <c r="B40" s="12"/>
      <c r="C40" s="12"/>
      <c r="D40" s="12"/>
      <c r="E40" s="12"/>
      <c r="F40" s="12"/>
      <c r="G40" s="19"/>
      <c r="H40" s="4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s="1" customFormat="1" ht="15">
      <c r="A41" s="12"/>
      <c r="B41" s="12"/>
      <c r="C41" s="12"/>
      <c r="D41" s="12"/>
      <c r="E41" s="12"/>
      <c r="F41" s="12"/>
      <c r="G41" s="19"/>
      <c r="H41" s="4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s="1" customFormat="1" ht="15">
      <c r="A42" s="12"/>
      <c r="B42" s="12"/>
      <c r="C42" s="12"/>
      <c r="D42" s="12"/>
      <c r="E42" s="12"/>
      <c r="F42" s="12"/>
      <c r="G42" s="19"/>
      <c r="H42" s="4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s="1" customFormat="1" ht="15">
      <c r="A43" s="12"/>
      <c r="B43" s="12"/>
      <c r="C43" s="12"/>
      <c r="D43" s="12"/>
      <c r="E43" s="12"/>
      <c r="F43" s="12"/>
      <c r="G43" s="19"/>
      <c r="H43" s="4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s="1" customFormat="1" ht="15.75">
      <c r="A44" s="12"/>
      <c r="B44" s="12"/>
      <c r="C44" s="12"/>
      <c r="D44" s="12"/>
      <c r="E44" s="12"/>
      <c r="F44" s="20"/>
      <c r="G44" s="21"/>
      <c r="H44" s="4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s="1" customFormat="1" ht="15">
      <c r="A45" s="12"/>
      <c r="B45" s="12"/>
      <c r="C45" s="12"/>
      <c r="D45" s="12"/>
      <c r="E45" s="12"/>
      <c r="F45" s="12"/>
      <c r="G45" s="19"/>
      <c r="H45" s="4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s="1" customFormat="1" ht="15">
      <c r="A46" s="14"/>
      <c r="B46" s="13"/>
      <c r="C46" s="4"/>
      <c r="D46" s="4"/>
      <c r="E46" s="4"/>
      <c r="F46" s="10"/>
      <c r="G46" s="10"/>
      <c r="H46" s="4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s="2" customFormat="1" ht="15" customHeight="1">
      <c r="A47" s="14"/>
      <c r="B47" s="13"/>
      <c r="C47" s="4"/>
      <c r="D47" s="4"/>
      <c r="E47" s="4"/>
      <c r="F47" s="11"/>
      <c r="G47" s="11"/>
      <c r="H47" s="16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</row>
    <row r="48" spans="1:19" s="2" customFormat="1" ht="15" customHeight="1">
      <c r="A48" s="14"/>
      <c r="B48" s="13"/>
      <c r="C48" s="4"/>
      <c r="D48" s="4"/>
      <c r="E48" s="4"/>
      <c r="F48" s="10"/>
      <c r="G48" s="11"/>
      <c r="H48" s="16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1:19" s="1" customFormat="1" ht="15.75" customHeight="1">
      <c r="A49" s="4"/>
      <c r="B49" s="4"/>
      <c r="C49" s="4"/>
      <c r="D49" s="4"/>
      <c r="E49" s="4"/>
      <c r="F49" s="4"/>
      <c r="G49" s="6"/>
      <c r="H49" s="4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s="1" customFormat="1" ht="15" customHeight="1">
      <c r="A50" s="5"/>
      <c r="B50" s="5"/>
      <c r="C50" s="5"/>
      <c r="D50" s="5"/>
      <c r="E50" s="5"/>
      <c r="F50" s="5"/>
      <c r="G50" s="7"/>
      <c r="H50" s="4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s="1" customFormat="1" ht="15" customHeight="1">
      <c r="A51" s="5"/>
      <c r="B51" s="5"/>
      <c r="C51" s="5"/>
      <c r="D51" s="5"/>
      <c r="E51" s="5"/>
      <c r="F51" s="5"/>
      <c r="G51" s="7"/>
      <c r="H51" s="4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s="1" customFormat="1" ht="15">
      <c r="A52" s="18"/>
      <c r="B52" s="18"/>
      <c r="C52" s="18"/>
      <c r="D52" s="18"/>
      <c r="E52" s="18"/>
      <c r="F52" s="18"/>
      <c r="G52" s="18"/>
      <c r="H52" s="4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s="1" customFormat="1" ht="15">
      <c r="A53" s="18"/>
      <c r="B53" s="18"/>
      <c r="C53" s="18"/>
      <c r="D53" s="18"/>
      <c r="E53" s="18"/>
      <c r="F53" s="18"/>
      <c r="G53" s="18"/>
      <c r="H53" s="4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s="1" customFormat="1" ht="15">
      <c r="A54" s="12"/>
      <c r="B54" s="12"/>
      <c r="C54" s="12"/>
      <c r="D54" s="12"/>
      <c r="E54" s="12"/>
      <c r="F54" s="12"/>
      <c r="G54" s="19"/>
      <c r="H54" s="4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s="1" customFormat="1" ht="15">
      <c r="A55" s="12"/>
      <c r="B55" s="12"/>
      <c r="C55" s="12"/>
      <c r="D55" s="12"/>
      <c r="E55" s="12"/>
      <c r="F55" s="12"/>
      <c r="G55" s="19"/>
      <c r="H55" s="4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s="1" customFormat="1" ht="15">
      <c r="A56" s="12"/>
      <c r="B56" s="12"/>
      <c r="C56" s="12"/>
      <c r="D56" s="12"/>
      <c r="E56" s="12"/>
      <c r="F56" s="12"/>
      <c r="G56" s="19"/>
      <c r="H56" s="4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s="1" customFormat="1" ht="15">
      <c r="A57" s="12"/>
      <c r="B57" s="12"/>
      <c r="C57" s="12"/>
      <c r="D57" s="12"/>
      <c r="E57" s="12"/>
      <c r="F57" s="12"/>
      <c r="G57" s="19"/>
      <c r="H57" s="4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s="1" customFormat="1" ht="15">
      <c r="A58" s="12"/>
      <c r="B58" s="12"/>
      <c r="C58" s="12"/>
      <c r="D58" s="12"/>
      <c r="E58" s="12"/>
      <c r="F58" s="12"/>
      <c r="G58" s="19"/>
      <c r="H58" s="4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s="1" customFormat="1" ht="15">
      <c r="A59" s="12"/>
      <c r="B59" s="12"/>
      <c r="C59" s="12"/>
      <c r="D59" s="12"/>
      <c r="E59" s="12"/>
      <c r="F59" s="12"/>
      <c r="G59" s="19"/>
      <c r="H59" s="4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s="1" customFormat="1" ht="15">
      <c r="A60" s="12"/>
      <c r="B60" s="12"/>
      <c r="C60" s="12"/>
      <c r="D60" s="12"/>
      <c r="E60" s="12"/>
      <c r="F60" s="12"/>
      <c r="G60" s="19"/>
      <c r="H60" s="4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s="1" customFormat="1" ht="15">
      <c r="A61" s="12"/>
      <c r="B61" s="12"/>
      <c r="C61" s="12"/>
      <c r="D61" s="12"/>
      <c r="E61" s="12"/>
      <c r="F61" s="12"/>
      <c r="G61" s="19"/>
      <c r="H61" s="4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s="1" customFormat="1" ht="15">
      <c r="A62" s="12"/>
      <c r="B62" s="12"/>
      <c r="C62" s="12"/>
      <c r="D62" s="12"/>
      <c r="E62" s="12"/>
      <c r="F62" s="12"/>
      <c r="G62" s="19"/>
      <c r="H62" s="4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s="1" customFormat="1" ht="15">
      <c r="A63" s="12"/>
      <c r="B63" s="12"/>
      <c r="C63" s="12"/>
      <c r="D63" s="12"/>
      <c r="E63" s="12"/>
      <c r="F63" s="12"/>
      <c r="G63" s="19"/>
      <c r="H63" s="4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s="1" customFormat="1" ht="15">
      <c r="A64" s="12"/>
      <c r="B64" s="12"/>
      <c r="C64" s="12"/>
      <c r="D64" s="12"/>
      <c r="E64" s="12"/>
      <c r="F64" s="12"/>
      <c r="G64" s="19"/>
      <c r="H64" s="4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s="1" customFormat="1" ht="15">
      <c r="A65" s="12"/>
      <c r="B65" s="12"/>
      <c r="C65" s="12"/>
      <c r="D65" s="12"/>
      <c r="E65" s="12"/>
      <c r="F65" s="12"/>
      <c r="G65" s="19"/>
      <c r="H65" s="4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s="1" customFormat="1" ht="15">
      <c r="A66" s="12"/>
      <c r="B66" s="12"/>
      <c r="C66" s="12"/>
      <c r="D66" s="12"/>
      <c r="E66" s="12"/>
      <c r="F66" s="12"/>
      <c r="G66" s="19"/>
      <c r="H66" s="4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s="1" customFormat="1" ht="15">
      <c r="A67" s="12"/>
      <c r="B67" s="12"/>
      <c r="C67" s="12"/>
      <c r="D67" s="12"/>
      <c r="E67" s="12"/>
      <c r="F67" s="12"/>
      <c r="G67" s="19"/>
      <c r="H67" s="4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s="1" customFormat="1" ht="15">
      <c r="A68" s="12"/>
      <c r="B68" s="12"/>
      <c r="C68" s="12"/>
      <c r="D68" s="12"/>
      <c r="E68" s="12"/>
      <c r="F68" s="12"/>
      <c r="G68" s="19"/>
      <c r="H68" s="4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 s="1" customFormat="1" ht="15">
      <c r="A69" s="12"/>
      <c r="B69" s="12"/>
      <c r="C69" s="12"/>
      <c r="D69" s="12"/>
      <c r="E69" s="12"/>
      <c r="F69" s="12"/>
      <c r="G69" s="19"/>
      <c r="H69" s="4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s="1" customFormat="1" ht="15">
      <c r="A70" s="12"/>
      <c r="B70" s="12"/>
      <c r="C70" s="12"/>
      <c r="D70" s="12"/>
      <c r="E70" s="12"/>
      <c r="F70" s="12"/>
      <c r="G70" s="19"/>
      <c r="H70" s="4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1:19" s="1" customFormat="1" ht="15">
      <c r="A71" s="12"/>
      <c r="B71" s="12"/>
      <c r="C71" s="12"/>
      <c r="D71" s="12"/>
      <c r="E71" s="12"/>
      <c r="F71" s="12"/>
      <c r="G71" s="19"/>
      <c r="H71" s="4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 s="1" customFormat="1" ht="15">
      <c r="A72" s="12"/>
      <c r="B72" s="12"/>
      <c r="C72" s="12"/>
      <c r="D72" s="12"/>
      <c r="E72" s="12"/>
      <c r="F72" s="12"/>
      <c r="G72" s="19"/>
      <c r="H72" s="4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:19" s="1" customFormat="1" ht="15">
      <c r="A73" s="12"/>
      <c r="B73" s="12"/>
      <c r="C73" s="12"/>
      <c r="D73" s="12"/>
      <c r="E73" s="12"/>
      <c r="F73" s="12"/>
      <c r="G73" s="19"/>
      <c r="H73" s="4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:19" s="1" customFormat="1" ht="15">
      <c r="A74" s="12"/>
      <c r="B74" s="12"/>
      <c r="C74" s="12"/>
      <c r="D74" s="12"/>
      <c r="E74" s="12"/>
      <c r="F74" s="12"/>
      <c r="G74" s="19"/>
      <c r="H74" s="4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:19" s="1" customFormat="1" ht="15">
      <c r="A75" s="12"/>
      <c r="B75" s="12"/>
      <c r="C75" s="12"/>
      <c r="D75" s="12"/>
      <c r="E75" s="12"/>
      <c r="F75" s="12"/>
      <c r="G75" s="19"/>
      <c r="H75" s="4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s="1" customFormat="1" ht="15">
      <c r="A76" s="12"/>
      <c r="B76" s="12"/>
      <c r="C76" s="12"/>
      <c r="D76" s="12"/>
      <c r="E76" s="12"/>
      <c r="F76" s="12"/>
      <c r="G76" s="19"/>
      <c r="H76" s="4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:19" s="1" customFormat="1" ht="15">
      <c r="A77" s="12"/>
      <c r="B77" s="12"/>
      <c r="C77" s="12"/>
      <c r="D77" s="12"/>
      <c r="E77" s="12"/>
      <c r="F77" s="12"/>
      <c r="G77" s="19"/>
      <c r="H77" s="4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 s="1" customFormat="1" ht="15">
      <c r="A78" s="12"/>
      <c r="B78" s="12"/>
      <c r="C78" s="12"/>
      <c r="D78" s="12"/>
      <c r="E78" s="12"/>
      <c r="F78" s="12"/>
      <c r="G78" s="19"/>
      <c r="H78" s="4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 s="1" customFormat="1" ht="15">
      <c r="A79" s="12"/>
      <c r="B79" s="12"/>
      <c r="C79" s="12"/>
      <c r="D79" s="12"/>
      <c r="E79" s="12"/>
      <c r="F79" s="12"/>
      <c r="G79" s="19"/>
      <c r="H79" s="4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:19" s="1" customFormat="1" ht="15">
      <c r="A80" s="12"/>
      <c r="B80" s="12"/>
      <c r="C80" s="12"/>
      <c r="D80" s="12"/>
      <c r="E80" s="12"/>
      <c r="F80" s="12"/>
      <c r="G80" s="19"/>
      <c r="H80" s="4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1:19" s="1" customFormat="1" ht="15">
      <c r="A81" s="12"/>
      <c r="B81" s="12"/>
      <c r="C81" s="12"/>
      <c r="D81" s="12"/>
      <c r="E81" s="12"/>
      <c r="F81" s="12"/>
      <c r="G81" s="19"/>
      <c r="H81" s="4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19" s="1" customFormat="1" ht="15">
      <c r="A82" s="12"/>
      <c r="B82" s="12"/>
      <c r="C82" s="12"/>
      <c r="D82" s="12"/>
      <c r="E82" s="12"/>
      <c r="F82" s="12"/>
      <c r="G82" s="19"/>
      <c r="H82" s="4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</row>
    <row r="83" spans="1:19" s="1" customFormat="1" ht="15">
      <c r="A83" s="12"/>
      <c r="B83" s="12"/>
      <c r="C83" s="12"/>
      <c r="D83" s="12"/>
      <c r="E83" s="12"/>
      <c r="F83" s="12"/>
      <c r="G83" s="19"/>
      <c r="H83" s="4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1:19" s="1" customFormat="1" ht="15">
      <c r="A84" s="12"/>
      <c r="B84" s="12"/>
      <c r="C84" s="12"/>
      <c r="D84" s="12"/>
      <c r="E84" s="12"/>
      <c r="F84" s="12"/>
      <c r="G84" s="19"/>
      <c r="H84" s="4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1:19" s="1" customFormat="1" ht="15">
      <c r="A85" s="12"/>
      <c r="B85" s="12"/>
      <c r="C85" s="12"/>
      <c r="D85" s="12"/>
      <c r="E85" s="12"/>
      <c r="F85" s="12"/>
      <c r="G85" s="19"/>
      <c r="H85" s="4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1:19" s="1" customFormat="1" ht="15">
      <c r="A86" s="12"/>
      <c r="B86" s="12"/>
      <c r="C86" s="12"/>
      <c r="D86" s="12"/>
      <c r="E86" s="12"/>
      <c r="F86" s="12"/>
      <c r="G86" s="19"/>
      <c r="H86" s="4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</row>
    <row r="87" spans="1:19" s="1" customFormat="1" ht="15">
      <c r="A87" s="12"/>
      <c r="B87" s="12"/>
      <c r="C87" s="12"/>
      <c r="D87" s="12"/>
      <c r="E87" s="12"/>
      <c r="F87" s="12"/>
      <c r="G87" s="19"/>
      <c r="H87" s="4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</row>
    <row r="88" spans="1:19" s="1" customFormat="1" ht="15">
      <c r="A88" s="12"/>
      <c r="B88" s="12"/>
      <c r="C88" s="12"/>
      <c r="D88" s="12"/>
      <c r="E88" s="12"/>
      <c r="F88" s="12"/>
      <c r="G88" s="19"/>
      <c r="H88" s="4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1:19" s="1" customFormat="1" ht="15">
      <c r="A89" s="12"/>
      <c r="B89" s="12"/>
      <c r="C89" s="12"/>
      <c r="D89" s="12"/>
      <c r="E89" s="12"/>
      <c r="F89" s="12"/>
      <c r="G89" s="19"/>
      <c r="H89" s="4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1:19" s="1" customFormat="1" ht="15">
      <c r="A90" s="12"/>
      <c r="B90" s="12"/>
      <c r="C90" s="12"/>
      <c r="D90" s="12"/>
      <c r="E90" s="12"/>
      <c r="F90" s="12"/>
      <c r="G90" s="19"/>
      <c r="H90" s="4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1:19" s="1" customFormat="1" ht="15.75">
      <c r="A91" s="12"/>
      <c r="B91" s="12"/>
      <c r="C91" s="12"/>
      <c r="D91" s="12"/>
      <c r="E91" s="12"/>
      <c r="F91" s="20"/>
      <c r="G91" s="21"/>
      <c r="H91" s="4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1:19" s="1" customFormat="1" ht="15">
      <c r="A92" s="22"/>
      <c r="B92" s="22"/>
      <c r="C92" s="22"/>
      <c r="D92" s="22"/>
      <c r="E92" s="22"/>
      <c r="F92" s="22"/>
      <c r="G92" s="19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1:19" s="1" customFormat="1" ht="15">
      <c r="A93" s="15"/>
      <c r="B93" s="15"/>
      <c r="C93" s="15"/>
      <c r="D93" s="15"/>
      <c r="E93" s="15"/>
      <c r="F93" s="15"/>
      <c r="G93" s="6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spans="1:19" s="1" customFormat="1" ht="15">
      <c r="A94" s="15"/>
      <c r="B94" s="15"/>
      <c r="C94" s="15"/>
      <c r="D94" s="15"/>
      <c r="E94" s="15"/>
      <c r="F94" s="15"/>
      <c r="G94" s="6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</row>
    <row r="95" spans="1:19" s="1" customFormat="1" ht="15">
      <c r="A95" s="15"/>
      <c r="B95" s="15"/>
      <c r="C95" s="15"/>
      <c r="D95" s="15"/>
      <c r="E95" s="15"/>
      <c r="F95" s="15"/>
      <c r="G95" s="6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</row>
    <row r="96" spans="1:19" s="1" customFormat="1" ht="15">
      <c r="A96" s="15"/>
      <c r="B96" s="15"/>
      <c r="C96" s="15"/>
      <c r="D96" s="15"/>
      <c r="E96" s="15"/>
      <c r="F96" s="15"/>
      <c r="G96" s="6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</row>
    <row r="97" spans="1:19" s="1" customFormat="1" ht="15">
      <c r="A97" s="15"/>
      <c r="B97" s="15"/>
      <c r="C97" s="15"/>
      <c r="D97" s="15"/>
      <c r="E97" s="15"/>
      <c r="F97" s="15"/>
      <c r="G97" s="6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</row>
    <row r="98" spans="1:19" s="1" customFormat="1" ht="15">
      <c r="A98" s="15"/>
      <c r="B98" s="15"/>
      <c r="C98" s="15"/>
      <c r="D98" s="15"/>
      <c r="E98" s="15"/>
      <c r="F98" s="15"/>
      <c r="G98" s="6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</row>
    <row r="99" spans="1:19" s="1" customFormat="1" ht="15">
      <c r="A99" s="15"/>
      <c r="B99" s="15"/>
      <c r="C99" s="15"/>
      <c r="D99" s="15"/>
      <c r="E99" s="15"/>
      <c r="F99" s="15"/>
      <c r="G99" s="6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</row>
    <row r="100" spans="1:19" s="1" customFormat="1" ht="15">
      <c r="A100" s="15"/>
      <c r="B100" s="15"/>
      <c r="C100" s="15"/>
      <c r="D100" s="15"/>
      <c r="E100" s="15"/>
      <c r="F100" s="15"/>
      <c r="G100" s="6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</row>
    <row r="101" spans="1:19" s="1" customFormat="1" ht="15">
      <c r="A101" s="15"/>
      <c r="B101" s="15"/>
      <c r="C101" s="15"/>
      <c r="D101" s="15"/>
      <c r="E101" s="15"/>
      <c r="F101" s="15"/>
      <c r="G101" s="6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</row>
    <row r="102" spans="1:19" s="1" customFormat="1" ht="15">
      <c r="A102" s="15"/>
      <c r="B102" s="15"/>
      <c r="C102" s="15"/>
      <c r="D102" s="15"/>
      <c r="E102" s="15"/>
      <c r="F102" s="15"/>
      <c r="G102" s="6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</row>
    <row r="103" spans="1:19" s="1" customFormat="1" ht="15">
      <c r="A103" s="15"/>
      <c r="B103" s="15"/>
      <c r="C103" s="15"/>
      <c r="D103" s="15"/>
      <c r="E103" s="15"/>
      <c r="F103" s="15"/>
      <c r="G103" s="6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</row>
    <row r="104" spans="1:19" s="1" customFormat="1" ht="15">
      <c r="A104" s="15"/>
      <c r="B104" s="15"/>
      <c r="C104" s="15"/>
      <c r="D104" s="15"/>
      <c r="E104" s="15"/>
      <c r="F104" s="15"/>
      <c r="G104" s="6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</row>
    <row r="105" spans="1:19" s="1" customFormat="1" ht="15">
      <c r="A105" s="15"/>
      <c r="B105" s="15"/>
      <c r="C105" s="15"/>
      <c r="D105" s="15"/>
      <c r="E105" s="15"/>
      <c r="F105" s="15"/>
      <c r="G105" s="6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</row>
    <row r="106" spans="1:19" s="1" customFormat="1" ht="15">
      <c r="A106" s="15"/>
      <c r="B106" s="15"/>
      <c r="C106" s="15"/>
      <c r="D106" s="15"/>
      <c r="E106" s="15"/>
      <c r="F106" s="15"/>
      <c r="G106" s="6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</row>
    <row r="107" spans="1:19" s="1" customFormat="1" ht="15">
      <c r="A107" s="15"/>
      <c r="B107" s="15"/>
      <c r="C107" s="15"/>
      <c r="D107" s="15"/>
      <c r="E107" s="15"/>
      <c r="F107" s="15"/>
      <c r="G107" s="6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</row>
    <row r="108" spans="1:19" s="1" customFormat="1" ht="15">
      <c r="A108" s="15"/>
      <c r="B108" s="15"/>
      <c r="C108" s="15"/>
      <c r="D108" s="15"/>
      <c r="E108" s="15"/>
      <c r="F108" s="15"/>
      <c r="G108" s="6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</row>
    <row r="109" spans="1:19" s="1" customFormat="1" ht="15">
      <c r="A109" s="15"/>
      <c r="B109" s="15"/>
      <c r="C109" s="15"/>
      <c r="D109" s="15"/>
      <c r="E109" s="15"/>
      <c r="F109" s="15"/>
      <c r="G109" s="6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</row>
    <row r="110" spans="1:19" s="1" customFormat="1" ht="15">
      <c r="A110" s="15"/>
      <c r="B110" s="15"/>
      <c r="C110" s="15"/>
      <c r="D110" s="15"/>
      <c r="E110" s="15"/>
      <c r="F110" s="15"/>
      <c r="G110" s="6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</row>
    <row r="111" spans="1:19" s="1" customFormat="1" ht="15">
      <c r="A111" s="15"/>
      <c r="B111" s="15"/>
      <c r="C111" s="15"/>
      <c r="D111" s="15"/>
      <c r="E111" s="15"/>
      <c r="F111" s="15"/>
      <c r="G111" s="6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</row>
    <row r="112" spans="1:19" s="1" customFormat="1" ht="15">
      <c r="A112" s="15"/>
      <c r="B112" s="15"/>
      <c r="C112" s="15"/>
      <c r="D112" s="15"/>
      <c r="E112" s="15"/>
      <c r="F112" s="15"/>
      <c r="G112" s="6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</row>
    <row r="113" spans="1:19" s="1" customFormat="1" ht="15">
      <c r="A113" s="15"/>
      <c r="B113" s="15"/>
      <c r="C113" s="15"/>
      <c r="D113" s="15"/>
      <c r="E113" s="15"/>
      <c r="F113" s="15"/>
      <c r="G113" s="6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</row>
    <row r="114" spans="1:19" s="1" customFormat="1" ht="15">
      <c r="A114" s="15"/>
      <c r="B114" s="15"/>
      <c r="C114" s="15"/>
      <c r="D114" s="15"/>
      <c r="E114" s="15"/>
      <c r="F114" s="15"/>
      <c r="G114" s="6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</row>
    <row r="115" spans="1:19" s="1" customFormat="1" ht="15">
      <c r="A115" s="15"/>
      <c r="B115" s="15"/>
      <c r="C115" s="15"/>
      <c r="D115" s="15"/>
      <c r="E115" s="15"/>
      <c r="F115" s="15"/>
      <c r="G115" s="6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1:19" s="1" customFormat="1" ht="15">
      <c r="A116" s="15"/>
      <c r="B116" s="15"/>
      <c r="C116" s="15"/>
      <c r="D116" s="15"/>
      <c r="E116" s="15"/>
      <c r="F116" s="15"/>
      <c r="G116" s="6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</row>
    <row r="117" spans="1:19" s="1" customFormat="1" ht="15">
      <c r="A117" s="15"/>
      <c r="B117" s="15"/>
      <c r="C117" s="15"/>
      <c r="D117" s="15"/>
      <c r="E117" s="15"/>
      <c r="F117" s="15"/>
      <c r="G117" s="6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</row>
    <row r="118" spans="1:19" s="1" customFormat="1" ht="15">
      <c r="A118" s="15"/>
      <c r="B118" s="15"/>
      <c r="C118" s="15"/>
      <c r="D118" s="15"/>
      <c r="E118" s="15"/>
      <c r="F118" s="15"/>
      <c r="G118" s="6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</row>
    <row r="119" spans="1:19" s="1" customFormat="1" ht="15">
      <c r="A119" s="15"/>
      <c r="B119" s="15"/>
      <c r="C119" s="15"/>
      <c r="D119" s="15"/>
      <c r="E119" s="15"/>
      <c r="F119" s="15"/>
      <c r="G119" s="6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</row>
    <row r="120" spans="1:19" s="1" customFormat="1" ht="15">
      <c r="A120" s="15"/>
      <c r="B120" s="15"/>
      <c r="C120" s="15"/>
      <c r="D120" s="15"/>
      <c r="E120" s="15"/>
      <c r="F120" s="15"/>
      <c r="G120" s="6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</row>
    <row r="121" spans="1:19" s="1" customFormat="1" ht="15">
      <c r="A121" s="15"/>
      <c r="B121" s="15"/>
      <c r="C121" s="15"/>
      <c r="D121" s="15"/>
      <c r="E121" s="15"/>
      <c r="F121" s="15"/>
      <c r="G121" s="6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</row>
    <row r="122" spans="1:19" s="1" customFormat="1" ht="15">
      <c r="A122" s="15"/>
      <c r="B122" s="15"/>
      <c r="C122" s="15"/>
      <c r="D122" s="15"/>
      <c r="E122" s="15"/>
      <c r="F122" s="15"/>
      <c r="G122" s="6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</row>
    <row r="123" spans="1:19" s="1" customFormat="1" ht="15">
      <c r="A123" s="15"/>
      <c r="B123" s="15"/>
      <c r="C123" s="15"/>
      <c r="D123" s="15"/>
      <c r="E123" s="15"/>
      <c r="F123" s="15"/>
      <c r="G123" s="6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</row>
    <row r="124" spans="1:19" s="1" customFormat="1" ht="15">
      <c r="A124" s="15"/>
      <c r="B124" s="15"/>
      <c r="C124" s="15"/>
      <c r="D124" s="15"/>
      <c r="E124" s="15"/>
      <c r="F124" s="15"/>
      <c r="G124" s="6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</row>
    <row r="125" spans="1:19" s="1" customFormat="1" ht="15">
      <c r="A125" s="15"/>
      <c r="B125" s="15"/>
      <c r="C125" s="15"/>
      <c r="D125" s="15"/>
      <c r="E125" s="15"/>
      <c r="F125" s="15"/>
      <c r="G125" s="6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</row>
    <row r="126" spans="7:19" s="1" customFormat="1" ht="15">
      <c r="G126" s="8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</row>
    <row r="127" spans="7:19" s="1" customFormat="1" ht="15">
      <c r="G127" s="8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</row>
    <row r="128" spans="7:19" s="1" customFormat="1" ht="15">
      <c r="G128" s="8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</row>
    <row r="129" spans="7:19" s="1" customFormat="1" ht="15">
      <c r="G129" s="8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</row>
    <row r="130" spans="7:19" s="1" customFormat="1" ht="15">
      <c r="G130" s="8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</row>
    <row r="131" spans="7:19" s="1" customFormat="1" ht="15">
      <c r="G131" s="8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</row>
    <row r="132" spans="7:19" s="1" customFormat="1" ht="15">
      <c r="G132" s="8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</row>
    <row r="133" spans="7:19" s="1" customFormat="1" ht="15">
      <c r="G133" s="8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</row>
    <row r="134" spans="7:19" s="1" customFormat="1" ht="15">
      <c r="G134" s="8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</row>
    <row r="135" spans="7:19" s="1" customFormat="1" ht="15">
      <c r="G135" s="8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</row>
    <row r="136" spans="7:19" s="1" customFormat="1" ht="15">
      <c r="G136" s="8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</row>
    <row r="137" spans="7:19" s="1" customFormat="1" ht="15">
      <c r="G137" s="8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</row>
    <row r="138" spans="7:19" s="1" customFormat="1" ht="15">
      <c r="G138" s="8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</row>
    <row r="139" spans="7:19" s="1" customFormat="1" ht="15">
      <c r="G139" s="8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</row>
    <row r="140" spans="7:19" s="1" customFormat="1" ht="15">
      <c r="G140" s="8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</row>
    <row r="141" spans="7:19" s="1" customFormat="1" ht="15">
      <c r="G141" s="8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</row>
    <row r="142" spans="7:19" s="1" customFormat="1" ht="15">
      <c r="G142" s="8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</row>
    <row r="143" spans="7:19" s="1" customFormat="1" ht="15">
      <c r="G143" s="8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</row>
    <row r="144" spans="7:19" s="1" customFormat="1" ht="15">
      <c r="G144" s="8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</row>
    <row r="145" spans="7:19" s="1" customFormat="1" ht="15">
      <c r="G145" s="8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</row>
    <row r="146" spans="7:19" s="1" customFormat="1" ht="15">
      <c r="G146" s="8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</row>
    <row r="147" spans="7:19" s="1" customFormat="1" ht="15">
      <c r="G147" s="8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</row>
    <row r="148" spans="7:19" s="1" customFormat="1" ht="15">
      <c r="G148" s="8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</row>
    <row r="149" spans="7:19" s="1" customFormat="1" ht="15">
      <c r="G149" s="8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</row>
    <row r="150" spans="7:19" s="1" customFormat="1" ht="15">
      <c r="G150" s="8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</row>
    <row r="151" spans="7:19" s="1" customFormat="1" ht="15">
      <c r="G151" s="8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</row>
    <row r="152" spans="7:19" s="1" customFormat="1" ht="15">
      <c r="G152" s="8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</row>
    <row r="153" spans="7:19" s="1" customFormat="1" ht="15">
      <c r="G153" s="8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</row>
    <row r="154" spans="7:19" s="1" customFormat="1" ht="15">
      <c r="G154" s="8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</row>
    <row r="155" spans="7:19" s="1" customFormat="1" ht="15">
      <c r="G155" s="8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</row>
    <row r="156" spans="7:19" s="1" customFormat="1" ht="15">
      <c r="G156" s="8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</row>
    <row r="157" spans="7:19" s="1" customFormat="1" ht="15">
      <c r="G157" s="8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</row>
    <row r="158" spans="7:19" s="1" customFormat="1" ht="15">
      <c r="G158" s="8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</row>
    <row r="159" spans="7:19" s="1" customFormat="1" ht="15">
      <c r="G159" s="8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</row>
    <row r="160" spans="7:19" s="1" customFormat="1" ht="15">
      <c r="G160" s="8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</row>
    <row r="161" spans="7:19" s="1" customFormat="1" ht="15">
      <c r="G161" s="8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</row>
    <row r="162" spans="7:19" s="1" customFormat="1" ht="15">
      <c r="G162" s="8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</row>
    <row r="163" spans="7:19" s="1" customFormat="1" ht="15">
      <c r="G163" s="8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</row>
    <row r="164" spans="7:19" s="1" customFormat="1" ht="15">
      <c r="G164" s="8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</row>
    <row r="165" spans="7:19" s="1" customFormat="1" ht="15">
      <c r="G165" s="8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</row>
    <row r="166" spans="7:19" s="1" customFormat="1" ht="15">
      <c r="G166" s="8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</row>
    <row r="167" spans="7:19" s="1" customFormat="1" ht="15">
      <c r="G167" s="8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</row>
    <row r="168" spans="7:19" s="1" customFormat="1" ht="15">
      <c r="G168" s="8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</row>
    <row r="169" spans="7:19" s="1" customFormat="1" ht="15">
      <c r="G169" s="8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</row>
    <row r="170" spans="7:19" s="1" customFormat="1" ht="15">
      <c r="G170" s="8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</row>
    <row r="171" spans="7:19" s="1" customFormat="1" ht="15">
      <c r="G171" s="8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</row>
    <row r="172" spans="7:19" s="1" customFormat="1" ht="15">
      <c r="G172" s="8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</row>
    <row r="173" spans="7:19" s="1" customFormat="1" ht="15">
      <c r="G173" s="8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</row>
    <row r="174" spans="7:19" s="1" customFormat="1" ht="15">
      <c r="G174" s="8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</row>
    <row r="175" spans="7:19" s="1" customFormat="1" ht="15">
      <c r="G175" s="8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</row>
    <row r="176" spans="7:19" s="1" customFormat="1" ht="15">
      <c r="G176" s="8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</row>
    <row r="177" spans="7:19" s="1" customFormat="1" ht="15">
      <c r="G177" s="8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</row>
    <row r="178" spans="7:19" s="1" customFormat="1" ht="15">
      <c r="G178" s="8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</row>
    <row r="179" spans="7:19" s="1" customFormat="1" ht="15">
      <c r="G179" s="8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</row>
    <row r="180" spans="7:19" s="1" customFormat="1" ht="15">
      <c r="G180" s="8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</row>
    <row r="181" spans="7:19" s="1" customFormat="1" ht="15">
      <c r="G181" s="8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</row>
    <row r="182" spans="7:19" s="1" customFormat="1" ht="15">
      <c r="G182" s="8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</row>
    <row r="183" spans="7:19" s="1" customFormat="1" ht="15">
      <c r="G183" s="8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</row>
    <row r="184" spans="7:19" s="1" customFormat="1" ht="15">
      <c r="G184" s="8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</row>
    <row r="185" spans="7:19" s="1" customFormat="1" ht="15">
      <c r="G185" s="8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</row>
    <row r="186" spans="7:19" s="1" customFormat="1" ht="15">
      <c r="G186" s="8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</row>
    <row r="187" spans="7:19" s="1" customFormat="1" ht="15">
      <c r="G187" s="8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</row>
    <row r="188" spans="7:19" s="1" customFormat="1" ht="15">
      <c r="G188" s="8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</row>
    <row r="189" spans="7:19" s="1" customFormat="1" ht="15">
      <c r="G189" s="8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</row>
    <row r="190" spans="7:19" s="1" customFormat="1" ht="15">
      <c r="G190" s="8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</row>
    <row r="191" spans="7:19" s="1" customFormat="1" ht="15">
      <c r="G191" s="8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</row>
    <row r="192" spans="7:19" s="1" customFormat="1" ht="15">
      <c r="G192" s="8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</row>
    <row r="193" spans="7:19" s="1" customFormat="1" ht="15">
      <c r="G193" s="8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</row>
    <row r="194" spans="7:19" s="1" customFormat="1" ht="15">
      <c r="G194" s="8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</row>
    <row r="195" spans="7:19" s="1" customFormat="1" ht="15">
      <c r="G195" s="8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</row>
    <row r="196" spans="7:19" s="1" customFormat="1" ht="15">
      <c r="G196" s="8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</row>
    <row r="197" spans="7:19" s="1" customFormat="1" ht="15">
      <c r="G197" s="8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</row>
    <row r="198" spans="7:19" s="1" customFormat="1" ht="15">
      <c r="G198" s="8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</row>
    <row r="199" spans="7:19" s="1" customFormat="1" ht="15">
      <c r="G199" s="8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</row>
    <row r="200" spans="7:19" s="1" customFormat="1" ht="15">
      <c r="G200" s="8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</row>
    <row r="201" spans="7:19" s="1" customFormat="1" ht="15">
      <c r="G201" s="8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</row>
    <row r="202" spans="7:19" s="1" customFormat="1" ht="15">
      <c r="G202" s="8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</row>
    <row r="203" spans="7:19" s="1" customFormat="1" ht="15">
      <c r="G203" s="8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</row>
    <row r="204" spans="7:19" s="1" customFormat="1" ht="15">
      <c r="G204" s="8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</row>
    <row r="205" spans="7:19" s="1" customFormat="1" ht="15">
      <c r="G205" s="8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</row>
    <row r="206" spans="7:19" s="1" customFormat="1" ht="15">
      <c r="G206" s="8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</row>
    <row r="207" spans="7:19" s="1" customFormat="1" ht="15">
      <c r="G207" s="8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</row>
    <row r="208" spans="7:19" s="1" customFormat="1" ht="15">
      <c r="G208" s="8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</row>
    <row r="209" spans="7:19" s="1" customFormat="1" ht="15">
      <c r="G209" s="8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</row>
    <row r="210" spans="7:19" s="1" customFormat="1" ht="15">
      <c r="G210" s="8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</row>
    <row r="211" spans="7:19" s="1" customFormat="1" ht="15">
      <c r="G211" s="8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</row>
    <row r="212" spans="7:19" s="1" customFormat="1" ht="15">
      <c r="G212" s="8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</row>
    <row r="213" spans="7:19" s="1" customFormat="1" ht="15">
      <c r="G213" s="8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</row>
    <row r="214" spans="7:19" s="1" customFormat="1" ht="15">
      <c r="G214" s="8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</row>
    <row r="215" spans="7:19" s="1" customFormat="1" ht="15">
      <c r="G215" s="8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</row>
    <row r="216" spans="7:19" s="1" customFormat="1" ht="15">
      <c r="G216" s="8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</row>
    <row r="217" spans="7:19" s="1" customFormat="1" ht="15">
      <c r="G217" s="8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</row>
    <row r="218" spans="7:19" s="1" customFormat="1" ht="15">
      <c r="G218" s="8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</row>
    <row r="219" spans="7:19" s="1" customFormat="1" ht="15">
      <c r="G219" s="8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</row>
    <row r="220" spans="7:19" s="1" customFormat="1" ht="15">
      <c r="G220" s="8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</row>
    <row r="221" spans="7:19" s="1" customFormat="1" ht="15">
      <c r="G221" s="8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</row>
    <row r="222" spans="7:19" s="1" customFormat="1" ht="15">
      <c r="G222" s="8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</row>
    <row r="223" spans="7:19" s="1" customFormat="1" ht="15">
      <c r="G223" s="8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</row>
    <row r="224" spans="7:19" s="1" customFormat="1" ht="15">
      <c r="G224" s="8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</row>
    <row r="225" spans="7:19" s="1" customFormat="1" ht="15">
      <c r="G225" s="8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</row>
    <row r="226" spans="7:19" s="1" customFormat="1" ht="15">
      <c r="G226" s="8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</row>
    <row r="227" spans="7:19" s="1" customFormat="1" ht="15">
      <c r="G227" s="8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</row>
    <row r="228" spans="7:19" s="1" customFormat="1" ht="15">
      <c r="G228" s="8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</row>
    <row r="229" spans="7:19" s="1" customFormat="1" ht="15">
      <c r="G229" s="8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</row>
    <row r="230" spans="7:19" s="1" customFormat="1" ht="15">
      <c r="G230" s="8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</row>
    <row r="231" spans="7:19" s="1" customFormat="1" ht="15">
      <c r="G231" s="8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</row>
    <row r="232" spans="7:19" s="1" customFormat="1" ht="15">
      <c r="G232" s="8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</row>
    <row r="233" spans="7:19" s="1" customFormat="1" ht="15">
      <c r="G233" s="8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</row>
    <row r="234" spans="7:19" s="1" customFormat="1" ht="15">
      <c r="G234" s="8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</row>
    <row r="235" spans="7:19" s="1" customFormat="1" ht="15">
      <c r="G235" s="8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</row>
    <row r="236" spans="7:19" s="1" customFormat="1" ht="15">
      <c r="G236" s="8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</row>
    <row r="237" spans="7:19" s="1" customFormat="1" ht="15">
      <c r="G237" s="8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</row>
    <row r="238" spans="7:19" s="1" customFormat="1" ht="15">
      <c r="G238" s="8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</row>
    <row r="239" spans="7:19" s="1" customFormat="1" ht="15">
      <c r="G239" s="8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</row>
    <row r="240" spans="7:19" s="1" customFormat="1" ht="15">
      <c r="G240" s="8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</row>
    <row r="241" spans="7:19" s="1" customFormat="1" ht="15">
      <c r="G241" s="8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</row>
    <row r="242" spans="7:19" s="1" customFormat="1" ht="15">
      <c r="G242" s="8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</row>
    <row r="243" spans="7:19" s="1" customFormat="1" ht="15">
      <c r="G243" s="8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</row>
    <row r="244" spans="7:19" s="1" customFormat="1" ht="15">
      <c r="G244" s="8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</row>
    <row r="245" spans="7:19" s="1" customFormat="1" ht="15">
      <c r="G245" s="8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</row>
    <row r="246" spans="7:19" s="1" customFormat="1" ht="15">
      <c r="G246" s="8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</row>
    <row r="247" spans="7:19" s="1" customFormat="1" ht="15">
      <c r="G247" s="8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</row>
    <row r="248" spans="7:19" s="1" customFormat="1" ht="15">
      <c r="G248" s="8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</row>
    <row r="249" spans="7:19" s="1" customFormat="1" ht="15">
      <c r="G249" s="8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</row>
    <row r="250" spans="7:19" s="1" customFormat="1" ht="15">
      <c r="G250" s="8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</row>
    <row r="251" spans="7:19" s="1" customFormat="1" ht="15">
      <c r="G251" s="8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</row>
    <row r="252" spans="7:19" s="1" customFormat="1" ht="15">
      <c r="G252" s="8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</row>
    <row r="253" spans="7:19" s="1" customFormat="1" ht="15">
      <c r="G253" s="8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</row>
    <row r="254" spans="7:19" s="1" customFormat="1" ht="15">
      <c r="G254" s="8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</row>
    <row r="255" spans="7:19" s="1" customFormat="1" ht="15">
      <c r="G255" s="8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</row>
    <row r="256" spans="7:19" s="1" customFormat="1" ht="15">
      <c r="G256" s="8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</row>
    <row r="257" spans="7:19" s="1" customFormat="1" ht="15">
      <c r="G257" s="8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</row>
    <row r="258" spans="7:19" s="1" customFormat="1" ht="15">
      <c r="G258" s="8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</row>
    <row r="259" spans="7:19" s="1" customFormat="1" ht="15">
      <c r="G259" s="8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</row>
    <row r="260" spans="7:19" s="1" customFormat="1" ht="15">
      <c r="G260" s="8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</row>
    <row r="261" spans="7:19" s="1" customFormat="1" ht="15">
      <c r="G261" s="8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</row>
    <row r="262" spans="7:19" s="1" customFormat="1" ht="15">
      <c r="G262" s="8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</row>
    <row r="263" spans="7:19" s="1" customFormat="1" ht="15">
      <c r="G263" s="8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</row>
    <row r="264" spans="7:19" s="1" customFormat="1" ht="15">
      <c r="G264" s="8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</row>
    <row r="265" spans="7:19" s="1" customFormat="1" ht="15">
      <c r="G265" s="8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</row>
    <row r="266" spans="7:19" ht="12.75">
      <c r="G266" s="9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</row>
    <row r="267" spans="7:19" ht="12.75">
      <c r="G267" s="9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</row>
    <row r="268" spans="7:19" ht="12.75">
      <c r="G268" s="9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</row>
    <row r="269" spans="7:19" ht="12.75">
      <c r="G269" s="9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</row>
    <row r="270" spans="7:19" ht="12.75">
      <c r="G270" s="9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</row>
    <row r="271" spans="7:19" ht="12.75">
      <c r="G271" s="9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</row>
    <row r="272" spans="7:19" ht="12.75">
      <c r="G272" s="9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</row>
    <row r="273" spans="7:19" ht="12.75">
      <c r="G273" s="9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</row>
    <row r="274" spans="7:19" ht="12.75">
      <c r="G274" s="9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</row>
    <row r="275" spans="7:19" ht="12.75">
      <c r="G275" s="9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</row>
    <row r="276" spans="7:19" ht="12.75">
      <c r="G276" s="9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</row>
    <row r="277" spans="7:19" ht="12.75">
      <c r="G277" s="9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</row>
    <row r="278" spans="7:19" ht="12.75">
      <c r="G278" s="9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</row>
    <row r="279" spans="7:19" ht="12.75">
      <c r="G279" s="9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</row>
    <row r="280" spans="7:19" ht="12.75">
      <c r="G280" s="9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</row>
    <row r="281" spans="7:19" ht="12.75">
      <c r="G281" s="9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</row>
    <row r="282" spans="7:19" ht="12.75">
      <c r="G282" s="9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</row>
    <row r="283" spans="7:19" ht="12.75">
      <c r="G283" s="9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</row>
    <row r="284" spans="7:19" ht="12.75">
      <c r="G284" s="9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</row>
    <row r="285" spans="7:19" ht="12.75">
      <c r="G285" s="9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</row>
    <row r="286" spans="7:19" ht="12.75">
      <c r="G286" s="9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</row>
    <row r="287" spans="7:19" ht="12.75">
      <c r="G287" s="9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</row>
    <row r="288" spans="7:19" ht="12.75">
      <c r="G288" s="9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</row>
    <row r="289" spans="7:19" ht="12.75">
      <c r="G289" s="9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</row>
    <row r="290" spans="7:19" ht="12.75">
      <c r="G290" s="9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</row>
    <row r="291" spans="7:19" ht="12.75">
      <c r="G291" s="9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</row>
    <row r="292" spans="9:19" ht="12.75"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</row>
    <row r="293" spans="9:19" ht="12.75"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</row>
    <row r="294" spans="9:19" ht="12.75"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</row>
    <row r="295" spans="9:19" ht="12.75"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</row>
    <row r="296" spans="9:19" ht="12.75"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</row>
    <row r="297" spans="9:19" ht="12.75"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</row>
    <row r="298" spans="9:19" ht="12.75"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</row>
    <row r="299" spans="9:19" ht="12.75"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</row>
    <row r="300" spans="9:19" ht="12.75"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</row>
    <row r="301" spans="9:19" ht="12.75"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</row>
    <row r="302" spans="9:19" ht="12.75"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</row>
    <row r="303" spans="9:19" ht="12.75"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</row>
    <row r="304" spans="9:19" ht="12.75"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</row>
    <row r="305" spans="9:19" ht="12.75"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</row>
    <row r="306" spans="9:19" ht="12.75"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</row>
    <row r="307" spans="9:19" ht="12.75"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</row>
    <row r="308" spans="9:19" ht="12.75"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</row>
    <row r="309" spans="9:19" ht="12.75"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</row>
    <row r="310" spans="9:19" ht="12.75"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</row>
    <row r="311" spans="9:19" ht="12.75"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</row>
    <row r="312" spans="9:19" ht="12.75"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</row>
    <row r="313" spans="9:19" ht="12.75"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</row>
    <row r="314" spans="9:19" ht="12.75"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</row>
    <row r="315" spans="9:19" ht="12.75"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</row>
    <row r="316" spans="9:19" ht="12.75"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</row>
    <row r="317" spans="9:19" ht="12.75"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</row>
    <row r="318" spans="9:19" ht="12.75"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</row>
    <row r="319" spans="9:19" ht="12.75"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</row>
    <row r="320" spans="9:19" ht="12.75"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</row>
    <row r="321" spans="9:19" ht="12.75"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</row>
    <row r="322" spans="9:19" ht="12.75"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</row>
    <row r="323" spans="9:19" ht="12.75"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</row>
    <row r="324" spans="9:19" ht="12.75"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</row>
    <row r="325" spans="9:19" ht="12.75"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</row>
    <row r="326" spans="9:19" ht="12.75"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</row>
    <row r="327" spans="9:19" ht="12.75"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</row>
    <row r="328" spans="9:19" ht="12.75"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</row>
    <row r="329" spans="9:19" ht="12.75"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</row>
    <row r="330" spans="9:19" ht="12.75"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</row>
    <row r="331" spans="9:19" ht="12.75"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</row>
    <row r="332" spans="9:19" ht="12.75"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</row>
    <row r="333" spans="9:19" ht="12.75"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</row>
    <row r="334" spans="9:19" ht="12.75"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</row>
    <row r="335" spans="9:19" ht="12.75"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</row>
    <row r="336" spans="9:19" ht="12.75"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</row>
    <row r="337" spans="9:19" ht="12.75"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</row>
    <row r="338" spans="9:19" ht="12.75"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</row>
    <row r="339" spans="9:19" ht="12.75"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</row>
    <row r="340" spans="9:19" ht="12.75"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</row>
    <row r="341" spans="9:19" ht="12.75"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</row>
    <row r="342" spans="9:19" ht="12.75"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</row>
    <row r="343" spans="9:19" ht="12.75"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</row>
    <row r="344" spans="9:19" ht="12.75"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</row>
    <row r="345" spans="9:19" ht="12.75"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</row>
    <row r="346" spans="9:19" ht="12.75"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</row>
    <row r="347" spans="9:19" ht="12.75"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</row>
    <row r="348" spans="9:19" ht="12.75"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</row>
    <row r="349" spans="9:19" ht="12.75"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</row>
    <row r="350" spans="9:19" ht="12.75"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</row>
    <row r="351" spans="9:19" ht="12.75"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</row>
    <row r="352" spans="9:19" ht="12.75"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</row>
    <row r="353" spans="9:19" ht="12.75"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</row>
    <row r="354" spans="9:19" ht="12.75"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</row>
    <row r="355" spans="9:19" ht="12.75"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</row>
    <row r="356" spans="9:19" ht="12.75"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</row>
    <row r="357" spans="9:19" ht="12.75"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</row>
    <row r="358" spans="9:19" ht="12.75"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</row>
    <row r="359" spans="9:19" ht="12.75"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</row>
    <row r="360" spans="9:19" ht="12.75"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</row>
    <row r="361" spans="9:19" ht="12.75"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</row>
    <row r="362" spans="9:19" ht="12.75"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</row>
    <row r="363" spans="9:19" ht="12.75"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</row>
    <row r="364" spans="9:19" ht="12.75"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</row>
    <row r="365" spans="9:19" ht="12.75"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</row>
    <row r="366" spans="9:19" ht="12.75"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</row>
    <row r="367" spans="9:19" ht="12.75"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</row>
    <row r="368" spans="9:19" ht="12.75"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</row>
    <row r="369" spans="9:19" ht="12.75"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</row>
    <row r="370" spans="9:19" ht="12.75"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</row>
    <row r="371" spans="9:19" ht="12.75"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</row>
    <row r="372" spans="9:19" ht="12.75"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</row>
    <row r="373" spans="9:19" ht="12.75"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</row>
    <row r="374" spans="9:19" ht="12.75"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</row>
    <row r="375" spans="9:19" ht="12.75"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</row>
    <row r="376" spans="9:19" ht="12.75"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</row>
    <row r="377" spans="9:19" ht="12.75"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</row>
    <row r="378" spans="9:19" ht="12.75"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</row>
    <row r="379" spans="9:19" ht="12.75"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</row>
    <row r="380" spans="9:19" ht="12.75"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</row>
    <row r="381" spans="9:19" ht="12.75"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</row>
    <row r="382" spans="9:19" ht="12.75"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</row>
    <row r="383" spans="9:19" ht="12.75"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</row>
    <row r="384" spans="9:19" ht="12.75"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</row>
    <row r="385" spans="9:19" ht="12.75"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</row>
    <row r="386" spans="9:19" ht="12.75"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</row>
    <row r="387" spans="9:19" ht="12.75"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</row>
    <row r="388" spans="9:19" ht="12.75"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</row>
    <row r="389" spans="9:19" ht="12.75"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</row>
    <row r="390" spans="9:19" ht="12.75"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</row>
    <row r="391" spans="9:19" ht="12.75"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</row>
    <row r="392" spans="9:19" ht="12.75"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</row>
    <row r="393" spans="9:19" ht="12.75"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</row>
    <row r="394" spans="9:19" ht="12.75"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</row>
    <row r="395" spans="9:19" ht="12.75"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</row>
    <row r="396" spans="9:19" ht="12.75"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</row>
    <row r="397" spans="9:19" ht="12.75"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</row>
    <row r="398" spans="9:19" ht="12.75"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</row>
    <row r="399" spans="9:19" ht="12.75"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</row>
    <row r="400" spans="9:19" ht="12.75"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</row>
    <row r="401" spans="9:19" ht="12.75"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</row>
    <row r="402" spans="9:19" ht="12.75"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</row>
    <row r="403" spans="9:19" ht="12.75"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</row>
    <row r="404" spans="9:19" ht="12.75"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</row>
    <row r="405" spans="9:19" ht="12.75"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</row>
    <row r="406" spans="9:19" ht="12.75"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</row>
    <row r="407" spans="9:19" ht="12.75"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</row>
    <row r="408" spans="9:19" ht="12.75"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</row>
    <row r="409" spans="9:19" ht="12.75"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</row>
    <row r="410" spans="9:19" ht="12.75"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</row>
    <row r="411" spans="9:19" ht="12.75"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</row>
    <row r="412" spans="9:19" ht="12.75"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</row>
    <row r="413" spans="9:19" ht="12.75"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</row>
    <row r="414" spans="9:19" ht="12.75"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</row>
    <row r="415" spans="9:19" ht="12.75"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</row>
    <row r="416" spans="9:19" ht="12.75"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</row>
    <row r="417" spans="9:19" ht="12.75"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</row>
    <row r="418" spans="9:19" ht="12.75"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</row>
    <row r="419" spans="9:19" ht="12.75"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</row>
    <row r="420" spans="9:19" ht="12.75"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</row>
    <row r="421" spans="9:19" ht="12.75"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</row>
    <row r="422" spans="9:19" ht="12.75"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</row>
    <row r="423" spans="9:19" ht="12.75"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</row>
    <row r="424" spans="9:19" ht="12.75"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</row>
    <row r="425" spans="9:19" ht="12.75"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</row>
    <row r="426" spans="9:19" ht="12.75"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</row>
    <row r="427" spans="9:19" ht="12.75"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</row>
    <row r="428" spans="9:19" ht="12.75"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</row>
    <row r="429" spans="9:19" ht="12.75"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</row>
    <row r="430" spans="9:19" ht="12.75"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</row>
    <row r="431" spans="9:19" ht="12.75"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</row>
    <row r="432" spans="9:19" ht="12.75"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</row>
    <row r="433" spans="9:19" ht="12.75"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</row>
    <row r="434" spans="9:19" ht="12.75"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</row>
    <row r="435" spans="9:19" ht="12.75"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</row>
    <row r="436" spans="9:19" ht="12.75"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</row>
    <row r="437" spans="9:19" ht="12.75"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</row>
    <row r="438" spans="9:19" ht="12.75"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</row>
    <row r="439" spans="9:19" ht="12.75"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</row>
    <row r="440" spans="9:19" ht="12.75"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</row>
    <row r="441" spans="9:19" ht="12.75"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</row>
    <row r="442" spans="9:19" ht="12.75"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</row>
    <row r="443" spans="9:19" ht="12.75"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</row>
    <row r="444" spans="9:19" ht="12.75"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</row>
    <row r="445" spans="9:19" ht="12.75"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</row>
    <row r="446" spans="9:19" ht="12.75"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</row>
    <row r="447" spans="9:19" ht="12.75"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</row>
    <row r="448" spans="9:19" ht="12.75"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</row>
    <row r="449" spans="9:19" ht="12.75"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</row>
    <row r="450" spans="9:19" ht="12.75"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</row>
    <row r="451" spans="9:19" ht="12.75"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</row>
    <row r="452" spans="9:19" ht="12.75"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</row>
    <row r="453" spans="9:19" ht="12.75"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</row>
    <row r="454" spans="9:19" ht="12.75"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</row>
    <row r="455" spans="9:19" ht="12.75"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</row>
    <row r="456" spans="9:19" ht="12.75"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</row>
    <row r="457" spans="9:19" ht="12.75"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</row>
    <row r="458" spans="9:19" ht="12.75"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</row>
    <row r="459" spans="9:19" ht="12.75"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</row>
    <row r="460" spans="9:19" ht="12.75"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</row>
    <row r="461" spans="9:19" ht="12.75"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</row>
    <row r="462" spans="9:19" ht="12.75"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</row>
    <row r="463" spans="9:19" ht="12.75"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</row>
    <row r="464" spans="9:19" ht="12.75"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</row>
    <row r="465" spans="9:19" ht="12.75"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</row>
    <row r="466" spans="9:19" ht="12.75"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</row>
    <row r="467" spans="9:19" ht="12.75"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</row>
    <row r="468" spans="9:19" ht="12.75"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</row>
    <row r="469" spans="9:19" ht="12.75"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</row>
    <row r="470" spans="9:19" ht="12.75"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</row>
    <row r="471" spans="9:19" ht="12.75"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</row>
    <row r="472" spans="9:19" ht="12.75"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</row>
    <row r="473" spans="9:19" ht="12.75"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</row>
    <row r="474" spans="9:19" ht="12.75"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</row>
    <row r="475" spans="9:19" ht="12.75"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</row>
    <row r="476" spans="9:19" ht="12.75"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</row>
    <row r="477" spans="9:19" ht="12.75"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</row>
    <row r="478" spans="9:19" ht="12.75"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</row>
    <row r="479" spans="9:19" ht="12.75"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</row>
    <row r="480" spans="9:19" ht="12.75"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</row>
    <row r="481" spans="9:19" ht="12.75"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</row>
    <row r="482" spans="9:19" ht="12.75"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</row>
    <row r="483" spans="9:19" ht="12.75"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</row>
    <row r="484" spans="9:19" ht="12.75"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</row>
    <row r="485" spans="9:19" ht="12.75"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</row>
    <row r="486" spans="9:19" ht="12.75"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</row>
    <row r="487" spans="9:19" ht="12.75"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</row>
    <row r="488" spans="9:19" ht="12.75"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</row>
    <row r="489" spans="9:19" ht="12.75"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</row>
    <row r="490" spans="9:19" ht="12.75"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</row>
    <row r="491" spans="9:19" ht="12.75"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</row>
    <row r="492" spans="9:19" ht="12.75"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</row>
    <row r="493" spans="9:19" ht="12.75"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</row>
    <row r="494" spans="9:19" ht="12.75"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</row>
    <row r="495" spans="9:19" ht="12.75"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</row>
    <row r="496" spans="9:19" ht="12.75"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</row>
    <row r="497" spans="9:19" ht="12.75"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</row>
    <row r="498" spans="9:19" ht="12.75"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</row>
    <row r="499" spans="9:19" ht="12.75"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</row>
    <row r="500" spans="9:19" ht="12.75"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</row>
    <row r="501" spans="9:19" ht="12.75"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</row>
    <row r="502" spans="9:19" ht="12.75"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</row>
    <row r="503" spans="9:19" ht="12.75"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</row>
    <row r="504" spans="9:19" ht="12.75"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</row>
    <row r="505" spans="9:19" ht="12.75"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</row>
    <row r="506" spans="9:19" ht="12.75"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</row>
    <row r="507" spans="9:19" ht="12.75"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</row>
    <row r="508" spans="9:19" ht="12.75"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</row>
    <row r="509" spans="9:19" ht="12.75"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</row>
    <row r="510" spans="9:19" ht="12.75"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</row>
    <row r="511" spans="9:19" ht="12.75"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</row>
    <row r="512" spans="9:19" ht="12.75"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</row>
    <row r="513" spans="9:19" ht="12.75"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</row>
    <row r="514" spans="9:19" ht="12.75"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</row>
    <row r="515" spans="9:19" ht="12.75"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</row>
    <row r="516" spans="9:19" ht="12.75"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</row>
    <row r="517" spans="9:19" ht="12.75"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</row>
    <row r="518" spans="9:19" ht="12.75"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</row>
    <row r="519" spans="9:19" ht="12.75"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</row>
    <row r="520" spans="9:19" ht="12.75"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</row>
    <row r="521" spans="9:19" ht="12.75"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</row>
    <row r="522" spans="9:19" ht="12.75"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</row>
    <row r="523" spans="9:19" ht="12.75"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</row>
    <row r="524" spans="9:19" ht="12.75"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</row>
    <row r="525" spans="9:19" ht="12.75"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</row>
    <row r="526" spans="9:19" ht="12.75"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</row>
    <row r="527" spans="9:19" ht="12.75"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</row>
    <row r="528" spans="9:19" ht="12.75"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</row>
    <row r="529" spans="9:19" ht="12.75"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</row>
    <row r="530" spans="9:19" ht="12.75"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</row>
    <row r="531" spans="9:19" ht="12.75"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</row>
    <row r="532" spans="9:19" ht="12.75"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</row>
    <row r="533" spans="9:19" ht="12.75"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</row>
    <row r="534" spans="9:19" ht="12.75"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</row>
    <row r="535" spans="9:19" ht="12.75"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</row>
    <row r="536" spans="9:19" ht="12.75"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</row>
    <row r="537" spans="9:19" ht="12.75"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</row>
    <row r="538" spans="9:19" ht="12.75"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</row>
    <row r="539" spans="9:19" ht="12.75"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</row>
    <row r="540" spans="9:19" ht="12.75"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</row>
    <row r="541" spans="9:19" ht="12.75"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</row>
    <row r="542" spans="9:19" ht="12.75"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</row>
    <row r="543" spans="9:19" ht="12.75"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</row>
    <row r="544" spans="9:19" ht="12.75"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</row>
    <row r="545" spans="9:19" ht="12.75"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</row>
    <row r="546" spans="9:19" ht="12.75"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</row>
    <row r="547" spans="9:19" ht="12.75"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</row>
    <row r="548" spans="9:19" ht="12.75"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</row>
    <row r="549" spans="9:19" ht="12.75"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</row>
    <row r="550" spans="9:19" ht="12.75"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</row>
    <row r="551" spans="9:19" ht="12.75"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</row>
    <row r="552" spans="9:19" ht="12.75"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</row>
    <row r="553" spans="9:19" ht="12.75"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</row>
    <row r="554" spans="9:19" ht="12.75"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</row>
    <row r="555" spans="9:19" ht="12.75"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</row>
    <row r="556" spans="9:19" ht="12.75"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</row>
    <row r="557" spans="9:19" ht="12.75"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</row>
    <row r="558" spans="9:19" ht="12.75"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</row>
    <row r="559" spans="9:19" ht="12.75"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</row>
    <row r="560" spans="9:19" ht="12.75"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</row>
    <row r="561" spans="9:19" ht="12.75"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</row>
    <row r="562" spans="9:19" ht="12.75"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</row>
    <row r="563" spans="9:19" ht="12.75"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</row>
    <row r="564" spans="9:19" ht="12.75"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</row>
    <row r="565" spans="9:19" ht="12.75"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</row>
    <row r="566" spans="9:19" ht="12.75"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</row>
    <row r="567" spans="9:19" ht="12.75"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</row>
    <row r="568" spans="9:19" ht="12.75"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</row>
    <row r="569" spans="9:19" ht="12.75"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</row>
    <row r="570" spans="9:19" ht="12.75"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</row>
    <row r="571" spans="9:19" ht="12.75"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</row>
    <row r="572" spans="9:19" ht="12.75"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</row>
    <row r="573" spans="9:19" ht="12.75"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</row>
    <row r="574" spans="9:19" ht="12.75"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</row>
    <row r="575" spans="9:19" ht="12.75"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</row>
    <row r="576" spans="9:19" ht="12.75"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</row>
    <row r="577" spans="9:19" ht="12.75"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</row>
    <row r="578" spans="9:19" ht="12.75"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</row>
    <row r="579" spans="9:19" ht="12.75"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</row>
    <row r="580" spans="9:19" ht="12.75"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</row>
    <row r="581" spans="9:19" ht="12.75"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</row>
    <row r="582" spans="9:19" ht="12.75"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</row>
    <row r="583" spans="9:19" ht="12.75"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</row>
    <row r="584" spans="9:19" ht="12.75"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</row>
    <row r="585" spans="9:19" ht="12.75"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</row>
    <row r="586" spans="9:19" ht="12.75"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</row>
    <row r="587" spans="9:19" ht="12.75"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</row>
    <row r="588" spans="9:19" ht="12.75"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</row>
    <row r="589" spans="9:19" ht="12.75"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</row>
    <row r="590" spans="9:19" ht="12.75"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</row>
    <row r="591" spans="9:19" ht="12.75"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</row>
    <row r="592" spans="9:19" ht="12.75"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</row>
    <row r="593" spans="9:19" ht="12.75"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</row>
    <row r="594" spans="9:19" ht="12.75"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</row>
    <row r="595" spans="9:19" ht="12.75"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</row>
    <row r="596" spans="9:19" ht="12.75"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</row>
    <row r="597" spans="9:19" ht="12.75"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</row>
    <row r="598" spans="9:19" ht="12.75"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</row>
    <row r="599" spans="9:19" ht="12.75"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</row>
    <row r="600" spans="9:19" ht="12.75"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</row>
    <row r="601" spans="9:19" ht="12.75"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</row>
    <row r="602" spans="9:19" ht="12.75"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</row>
    <row r="603" spans="9:19" ht="12.75"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</row>
    <row r="604" spans="9:19" ht="12.75"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</row>
    <row r="605" spans="9:19" ht="12.75"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</row>
    <row r="606" spans="9:19" ht="12.75"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</row>
    <row r="607" spans="9:19" ht="12.75"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</row>
    <row r="608" spans="9:19" ht="12.75"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</row>
    <row r="609" spans="9:19" ht="12.75"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</row>
    <row r="610" spans="9:19" ht="12.75"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</row>
    <row r="611" spans="9:19" ht="12.75"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</row>
    <row r="612" spans="9:19" ht="12.75"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</row>
    <row r="613" spans="9:19" ht="12.75"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</row>
    <row r="614" spans="9:19" ht="12.75"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</row>
    <row r="615" spans="9:19" ht="12.75"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</row>
    <row r="616" spans="9:19" ht="12.75"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</row>
    <row r="617" spans="9:19" ht="12.75"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</row>
    <row r="618" spans="9:19" ht="12.75"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</row>
    <row r="619" spans="9:19" ht="12.75"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</row>
    <row r="620" spans="9:19" ht="12.75"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</row>
    <row r="621" spans="9:19" ht="12.75"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</row>
    <row r="622" spans="9:19" ht="12.75"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</row>
    <row r="623" spans="9:19" ht="12.75"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</row>
    <row r="624" spans="9:19" ht="12.75"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</row>
    <row r="625" spans="9:19" ht="12.75"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</row>
    <row r="626" spans="9:19" ht="12.75"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</row>
    <row r="627" spans="9:19" ht="12.75"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</row>
    <row r="628" spans="9:19" ht="12.75"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</row>
    <row r="629" spans="9:19" ht="12.75"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</row>
    <row r="630" spans="9:19" ht="12.75"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</row>
    <row r="631" spans="9:19" ht="12.75"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</row>
    <row r="632" spans="9:19" ht="12.75"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</row>
    <row r="633" spans="9:19" ht="12.75"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</row>
    <row r="634" spans="9:19" ht="12.75"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</row>
    <row r="635" spans="9:19" ht="12.75"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</row>
    <row r="636" spans="9:19" ht="12.75"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</row>
    <row r="637" spans="9:19" ht="12.75"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</row>
    <row r="638" spans="9:19" ht="12.75"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</row>
    <row r="639" spans="9:19" ht="12.75"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</row>
    <row r="640" spans="9:19" ht="12.75"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</row>
    <row r="641" spans="9:19" ht="12.75"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</row>
    <row r="642" spans="9:19" ht="12.75"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</row>
    <row r="643" spans="9:19" ht="12.75"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</row>
    <row r="644" spans="9:19" ht="12.75"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</row>
    <row r="645" spans="9:19" ht="12.75"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</row>
    <row r="646" spans="9:19" ht="12.75"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</row>
    <row r="647" spans="9:19" ht="12.75"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</row>
    <row r="648" spans="9:19" ht="12.75"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</row>
    <row r="649" spans="9:19" ht="12.75"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</row>
    <row r="650" spans="9:19" ht="12.75"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</row>
    <row r="651" spans="9:19" ht="12.75"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</row>
    <row r="652" spans="9:19" ht="12.75"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</row>
    <row r="653" spans="9:19" ht="12.75"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</row>
    <row r="654" spans="9:19" ht="12.75"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</row>
    <row r="655" spans="9:19" ht="12.75"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</row>
    <row r="656" spans="9:19" ht="12.75"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</row>
    <row r="657" spans="9:19" ht="12.75"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</row>
    <row r="658" spans="9:19" ht="12.75"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</row>
    <row r="659" spans="9:19" ht="12.75"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</row>
    <row r="660" spans="9:19" ht="12.75"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</row>
    <row r="661" spans="9:19" ht="12.75"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</row>
    <row r="662" spans="9:19" ht="12.75"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</row>
    <row r="663" spans="9:19" ht="12.75"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</row>
    <row r="664" spans="9:19" ht="12.75"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</row>
    <row r="665" spans="9:19" ht="12.75"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</row>
    <row r="666" spans="9:19" ht="12.75"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</row>
    <row r="667" spans="9:19" ht="12.75"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</row>
    <row r="668" spans="9:19" ht="12.75"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</row>
    <row r="669" spans="9:19" ht="12.75"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</row>
    <row r="670" spans="9:19" ht="12.75"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</row>
    <row r="671" spans="9:19" ht="12.75"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</row>
    <row r="672" spans="9:19" ht="12.75"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</row>
    <row r="673" spans="9:19" ht="12.75"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</row>
    <row r="674" spans="9:19" ht="12.75"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</row>
    <row r="675" spans="9:19" ht="12.75"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</row>
    <row r="676" spans="9:19" ht="12.75"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</row>
    <row r="677" spans="9:19" ht="12.75"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</row>
    <row r="678" spans="9:19" ht="12.75"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</row>
    <row r="679" spans="9:19" ht="12.75"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</row>
    <row r="680" spans="9:19" ht="12.75"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</row>
    <row r="681" spans="9:19" ht="12.75"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</row>
    <row r="682" spans="9:19" ht="12.75"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</row>
    <row r="683" spans="9:19" ht="12.75"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</row>
    <row r="684" spans="9:19" ht="12.75"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</row>
    <row r="685" spans="9:19" ht="12.75"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</row>
    <row r="686" spans="9:19" ht="12.75"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</row>
    <row r="687" spans="9:19" ht="12.75"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</row>
    <row r="688" spans="9:19" ht="12.75"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</row>
    <row r="689" spans="9:19" ht="12.75"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</row>
    <row r="690" spans="9:19" ht="12.75"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</row>
    <row r="691" spans="9:19" ht="12.75"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</row>
    <row r="692" spans="9:19" ht="12.75"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</row>
    <row r="693" spans="9:19" ht="12.75"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</row>
    <row r="694" spans="9:19" ht="12.75"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</row>
    <row r="695" spans="9:19" ht="12.75"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</row>
    <row r="696" spans="9:19" ht="12.75"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</row>
    <row r="697" spans="9:19" ht="12.75"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</row>
    <row r="698" spans="9:19" ht="12.75"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</row>
    <row r="699" spans="9:19" ht="12.75"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</row>
    <row r="700" spans="9:19" ht="12.75"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</row>
    <row r="701" spans="9:19" ht="12.75"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</row>
    <row r="702" spans="9:19" ht="12.75"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</row>
    <row r="703" spans="9:19" ht="12.75"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</row>
    <row r="704" spans="9:19" ht="12.75"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</row>
    <row r="705" spans="9:19" ht="12.75"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</row>
    <row r="706" spans="9:19" ht="12.75"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</row>
    <row r="707" spans="9:19" ht="12.75"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</row>
    <row r="708" spans="9:19" ht="12.75"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</row>
    <row r="709" spans="9:19" ht="12.75"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</row>
    <row r="710" spans="9:19" ht="12.75"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</row>
    <row r="711" spans="9:19" ht="12.75"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</row>
    <row r="712" spans="9:19" ht="12.75"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</row>
    <row r="713" spans="9:19" ht="12.75"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</row>
    <row r="714" spans="9:19" ht="12.75"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</row>
    <row r="715" spans="9:19" ht="12.75"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</row>
    <row r="716" spans="9:19" ht="12.75"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</row>
    <row r="717" spans="9:19" ht="12.75"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</row>
    <row r="718" spans="9:19" ht="12.75"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</row>
    <row r="719" spans="9:19" ht="12.75"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</row>
    <row r="720" spans="9:19" ht="12.75"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</row>
    <row r="721" spans="9:19" ht="12.75"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</row>
    <row r="722" spans="9:19" ht="12.75"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</row>
    <row r="723" spans="9:19" ht="12.75"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</row>
    <row r="724" spans="9:19" ht="12.75"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</row>
    <row r="725" spans="9:19" ht="12.75"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</row>
    <row r="726" spans="9:19" ht="12.75"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</row>
    <row r="727" spans="9:19" ht="12.75"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</row>
    <row r="728" spans="9:19" ht="12.75"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</row>
    <row r="729" spans="9:19" ht="12.75"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</row>
    <row r="730" spans="9:19" ht="12.75"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</row>
    <row r="731" spans="9:19" ht="12.75"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</row>
    <row r="732" spans="9:19" ht="12.75"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</row>
    <row r="733" spans="9:19" ht="12.75"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</row>
    <row r="734" spans="9:19" ht="12.75"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</row>
    <row r="735" spans="9:19" ht="12.75"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</row>
    <row r="736" spans="9:19" ht="12.75"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</row>
    <row r="737" spans="9:19" ht="12.75"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</row>
    <row r="738" spans="9:19" ht="12.75"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</row>
    <row r="739" spans="9:19" ht="12.75"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</row>
    <row r="740" spans="9:19" ht="12.75"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</row>
    <row r="741" spans="9:19" ht="12.75"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</row>
    <row r="742" spans="9:19" ht="12.75"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</row>
    <row r="743" spans="9:19" ht="12.75"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</row>
    <row r="744" spans="9:19" ht="12.75"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</row>
    <row r="745" spans="9:19" ht="12.75"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</row>
    <row r="746" spans="9:19" ht="12.75"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</row>
    <row r="747" spans="9:19" ht="12.75"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</row>
    <row r="748" spans="9:19" ht="12.75"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</row>
    <row r="749" spans="9:19" ht="12.75"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</row>
    <row r="750" spans="9:19" ht="12.75"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</row>
    <row r="751" spans="9:19" ht="12.75"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</row>
    <row r="752" spans="9:19" ht="12.75"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</row>
    <row r="753" spans="9:19" ht="12.75"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</row>
    <row r="754" spans="9:19" ht="12.75"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</row>
    <row r="755" spans="9:19" ht="12.75"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</row>
    <row r="756" spans="9:19" ht="12.75"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</row>
    <row r="757" spans="9:19" ht="12.75"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</row>
    <row r="758" spans="9:19" ht="12.75"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</row>
    <row r="759" spans="9:19" ht="12.75"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</row>
    <row r="760" spans="9:19" ht="12.75"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</row>
    <row r="761" spans="9:19" ht="12.75"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</row>
    <row r="762" spans="9:19" ht="12.75"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</row>
    <row r="763" spans="9:19" ht="12.75"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</row>
    <row r="764" spans="9:19" ht="12.75"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</row>
    <row r="765" spans="9:19" ht="12.75"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</row>
    <row r="766" spans="9:19" ht="12.75"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</row>
    <row r="767" spans="9:19" ht="12.75"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</row>
    <row r="768" spans="9:19" ht="12.75"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</row>
    <row r="769" spans="9:19" ht="12.75"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</row>
    <row r="770" spans="9:19" ht="12.75"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</row>
    <row r="771" spans="9:19" ht="12.75"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</row>
    <row r="772" spans="9:19" ht="12.75"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</row>
    <row r="773" spans="9:19" ht="12.75"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</row>
    <row r="774" spans="9:19" ht="12.75"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</row>
    <row r="775" spans="9:19" ht="12.75"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</row>
    <row r="776" spans="9:19" ht="12.75"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</row>
    <row r="777" spans="9:19" ht="12.75"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</row>
    <row r="778" spans="9:19" ht="12.75"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</row>
    <row r="779" spans="9:19" ht="12.75"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</row>
    <row r="780" spans="9:19" ht="12.75"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</row>
    <row r="781" spans="9:19" ht="12.75"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</row>
    <row r="782" spans="9:19" ht="12.75"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</row>
    <row r="783" spans="9:19" ht="12.75"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</row>
    <row r="784" spans="9:19" ht="12.75"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</row>
    <row r="785" spans="9:19" ht="12.75"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</row>
    <row r="786" spans="9:19" ht="12.75"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</row>
    <row r="787" spans="9:19" ht="12.75"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</row>
    <row r="788" spans="9:19" ht="12.75"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</row>
    <row r="789" spans="9:19" ht="12.75"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</row>
    <row r="790" spans="9:19" ht="12.75"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</row>
    <row r="791" spans="9:19" ht="12.75"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</row>
    <row r="792" spans="9:19" ht="12.75"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</row>
    <row r="793" spans="9:19" ht="12.75"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</row>
    <row r="794" spans="9:19" ht="12.75"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</row>
    <row r="795" spans="9:19" ht="12.75"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</row>
    <row r="796" spans="9:19" ht="12.75"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</row>
    <row r="797" spans="9:19" ht="12.75"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</row>
    <row r="798" spans="9:19" ht="12.75"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</row>
    <row r="799" spans="9:19" ht="12.75"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</row>
    <row r="800" spans="9:19" ht="12.75"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</row>
    <row r="801" spans="9:19" ht="12.75"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</row>
    <row r="802" spans="9:19" ht="12.75"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</row>
    <row r="803" spans="9:19" ht="12.75"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</row>
    <row r="804" spans="9:19" ht="12.75"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</row>
    <row r="805" spans="9:19" ht="12.75"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</row>
    <row r="806" spans="9:19" ht="12.75"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</row>
    <row r="807" spans="9:19" ht="12.75"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</row>
    <row r="808" spans="9:19" ht="12.75"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</row>
    <row r="809" spans="9:19" ht="12.75"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</row>
    <row r="810" spans="9:19" ht="12.75"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</row>
    <row r="811" spans="9:19" ht="12.75"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</row>
    <row r="812" spans="9:19" ht="12.75"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</row>
    <row r="813" spans="9:19" ht="12.75"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</row>
    <row r="814" spans="9:19" ht="12.75"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</row>
    <row r="815" spans="9:19" ht="12.75"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</row>
    <row r="816" spans="9:19" ht="12.75"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</row>
    <row r="817" spans="9:19" ht="12.75"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</row>
    <row r="818" spans="9:19" ht="12.75"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</row>
    <row r="819" spans="9:19" ht="12.75"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</row>
    <row r="820" spans="9:19" ht="12.75"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</row>
    <row r="821" spans="9:19" ht="12.75"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</row>
    <row r="822" spans="9:19" ht="12.75"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</row>
    <row r="823" spans="9:19" ht="12.75"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</row>
    <row r="824" spans="9:19" ht="12.75"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</row>
    <row r="825" spans="9:19" ht="12.75"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</row>
    <row r="826" spans="9:19" ht="12.75"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</row>
    <row r="827" spans="9:19" ht="12.75"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</row>
    <row r="828" spans="9:19" ht="12.75"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</row>
    <row r="829" spans="9:19" ht="12.75"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</row>
    <row r="830" spans="9:19" ht="12.75"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</row>
    <row r="831" spans="9:19" ht="12.75"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</row>
    <row r="832" spans="9:19" ht="12.75"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</row>
    <row r="833" spans="9:19" ht="12.75"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</row>
    <row r="834" spans="9:19" ht="12.75"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</row>
    <row r="835" spans="9:19" ht="12.75"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</row>
    <row r="836" spans="9:19" ht="12.75"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</row>
    <row r="837" spans="9:19" ht="12.75"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</row>
    <row r="838" spans="9:19" ht="12.75"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</row>
    <row r="839" spans="9:19" ht="12.75"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</row>
    <row r="840" spans="9:19" ht="12.75"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</row>
    <row r="841" spans="9:19" ht="12.75"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</row>
    <row r="842" spans="9:19" ht="12.75"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</row>
    <row r="843" spans="9:19" ht="12.75"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</row>
    <row r="844" spans="9:19" ht="12.75"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</row>
    <row r="845" spans="9:19" ht="12.75"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</row>
    <row r="846" spans="9:19" ht="12.75"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</row>
    <row r="847" spans="9:19" ht="12.75"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</row>
    <row r="848" spans="9:19" ht="12.75"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</row>
    <row r="849" spans="9:19" ht="12.75"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</row>
    <row r="850" spans="9:19" ht="12.75"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</row>
    <row r="851" spans="9:19" ht="12.75"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</row>
    <row r="852" spans="9:19" ht="12.75"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</row>
    <row r="853" spans="9:19" ht="12.75"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</row>
    <row r="854" spans="9:19" ht="12.75"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</row>
    <row r="855" spans="9:19" ht="12.75"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</row>
    <row r="856" spans="9:19" ht="12.75"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</row>
    <row r="857" spans="9:19" ht="12.75"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</row>
    <row r="858" spans="9:19" ht="12.75"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</row>
    <row r="859" spans="9:19" ht="12.75"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</row>
    <row r="860" spans="9:19" ht="12.75"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</row>
    <row r="861" spans="9:19" ht="12.75"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</row>
    <row r="862" spans="9:19" ht="12.75"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</row>
    <row r="863" spans="9:19" ht="12.75"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</row>
    <row r="864" spans="9:19" ht="12.75"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</row>
    <row r="865" spans="9:19" ht="12.75"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</row>
    <row r="866" spans="9:19" ht="12.75"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</row>
    <row r="867" spans="9:19" ht="12.75"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</row>
    <row r="868" spans="9:19" ht="12.75"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</row>
    <row r="869" spans="9:19" ht="12.75"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</row>
    <row r="870" spans="9:19" ht="12.75"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</row>
    <row r="871" spans="9:19" ht="12.75"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</row>
    <row r="872" spans="9:19" ht="12.75"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</row>
    <row r="873" spans="9:19" ht="12.75"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</row>
    <row r="874" spans="9:19" ht="12.75"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</row>
    <row r="875" spans="9:19" ht="12.75"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</row>
    <row r="876" spans="9:19" ht="12.75"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</row>
    <row r="877" spans="9:19" ht="12.75"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</row>
    <row r="878" spans="9:19" ht="12.75"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</row>
    <row r="879" spans="9:19" ht="12.75"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</row>
    <row r="880" spans="9:19" ht="12.75"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</row>
    <row r="881" spans="9:19" ht="12.75"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</row>
    <row r="882" spans="9:19" ht="12.75"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</row>
    <row r="883" spans="9:19" ht="12.75"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</row>
    <row r="884" spans="9:19" ht="12.75"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</row>
    <row r="885" spans="9:19" ht="12.75"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</row>
    <row r="886" spans="9:19" ht="12.75"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</row>
    <row r="887" spans="9:19" ht="12.75"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</row>
    <row r="888" spans="9:19" ht="12.75"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</row>
    <row r="889" spans="9:19" ht="12.75"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</row>
    <row r="890" spans="9:19" ht="12.75"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</row>
    <row r="891" spans="9:19" ht="12.75"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</row>
    <row r="892" spans="9:19" ht="12.75"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</row>
    <row r="893" spans="9:19" ht="12.75"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</row>
    <row r="894" spans="9:19" ht="12.75"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</row>
    <row r="895" spans="9:19" ht="12.75"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</row>
    <row r="896" spans="9:19" ht="12.75"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</row>
    <row r="897" spans="9:19" ht="12.75"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</row>
    <row r="898" spans="9:19" ht="12.75"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</row>
    <row r="899" spans="9:19" ht="12.75"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</row>
    <row r="900" spans="9:19" ht="12.75"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</row>
    <row r="901" spans="9:19" ht="12.75"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</row>
    <row r="902" spans="9:19" ht="12.75"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</row>
    <row r="903" spans="9:19" ht="12.75"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</row>
    <row r="904" spans="9:19" ht="12.75"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</row>
    <row r="905" spans="9:19" ht="12.75"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</row>
    <row r="906" spans="9:19" ht="12.75"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</row>
    <row r="907" spans="9:19" ht="12.75"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</row>
    <row r="908" spans="9:19" ht="12.75"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</row>
    <row r="909" spans="9:19" ht="12.75"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</row>
    <row r="910" spans="9:19" ht="12.75"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</row>
    <row r="911" spans="9:19" ht="12.75"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</row>
    <row r="912" spans="9:19" ht="12.75"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</row>
    <row r="913" spans="9:19" ht="12.75"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</row>
    <row r="914" spans="9:19" ht="12.75"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</row>
    <row r="915" spans="9:19" ht="12.75"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</row>
    <row r="916" spans="9:19" ht="12.75"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</row>
    <row r="917" spans="9:19" ht="12.75"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</row>
    <row r="918" spans="9:19" ht="12.75"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</row>
    <row r="919" spans="9:19" ht="12.75"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</row>
    <row r="920" spans="9:19" ht="12.75"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</row>
    <row r="921" spans="9:19" ht="12.75"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</row>
    <row r="922" spans="9:19" ht="12.75"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</row>
    <row r="923" spans="9:19" ht="12.75"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</row>
    <row r="924" spans="9:19" ht="12.75"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</row>
    <row r="925" spans="9:19" ht="12.75"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</row>
    <row r="926" spans="9:19" ht="12.75"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</row>
    <row r="927" spans="9:19" ht="12.75"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</row>
    <row r="928" spans="9:19" ht="12.75"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</row>
    <row r="929" spans="9:19" ht="12.75"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</row>
    <row r="930" spans="9:19" ht="12.75"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</row>
    <row r="931" spans="9:19" ht="12.75"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</row>
    <row r="932" spans="9:19" ht="12.75"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</row>
    <row r="933" spans="9:19" ht="12.75"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</row>
    <row r="934" spans="9:19" ht="12.75"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</row>
    <row r="935" spans="9:19" ht="12.75"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</row>
    <row r="936" spans="9:19" ht="12.75"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</row>
  </sheetData>
  <sheetProtection sheet="1" objects="1" scenarios="1"/>
  <mergeCells count="2">
    <mergeCell ref="A6:H6"/>
    <mergeCell ref="K6:R6"/>
  </mergeCells>
  <printOptions/>
  <pageMargins left="0.66" right="0.1" top="0.5" bottom="0.5" header="0" footer="0"/>
  <pageSetup horizontalDpi="600" verticalDpi="600" orientation="portrait" scale="98" r:id="rId1"/>
  <headerFooter alignWithMargins="0">
    <oddHeader>&amp;L&amp;D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showZeros="0" tabSelected="1" workbookViewId="0" topLeftCell="A1">
      <selection activeCell="H47" sqref="H47"/>
    </sheetView>
  </sheetViews>
  <sheetFormatPr defaultColWidth="9.140625" defaultRowHeight="12.75"/>
  <cols>
    <col min="1" max="1" width="4.00390625" style="0" customWidth="1"/>
    <col min="2" max="2" width="10.7109375" style="0" customWidth="1"/>
    <col min="3" max="3" width="25.7109375" style="0" customWidth="1"/>
    <col min="4" max="5" width="10.7109375" style="0" customWidth="1"/>
    <col min="6" max="8" width="12.7109375" style="0" customWidth="1"/>
    <col min="9" max="9" width="1.7109375" style="0" customWidth="1"/>
  </cols>
  <sheetData>
    <row r="1" spans="1:9" ht="12.75">
      <c r="A1" s="37"/>
      <c r="B1" s="37"/>
      <c r="C1" s="37"/>
      <c r="D1" s="37"/>
      <c r="E1" s="37"/>
      <c r="F1" s="37"/>
      <c r="G1" s="37"/>
      <c r="H1" s="37"/>
      <c r="I1" s="37"/>
    </row>
    <row r="2" spans="1:9" s="1" customFormat="1" ht="15.75">
      <c r="A2" s="37"/>
      <c r="B2" s="52" t="s">
        <v>6</v>
      </c>
      <c r="C2" s="52"/>
      <c r="D2" s="52"/>
      <c r="E2" s="52"/>
      <c r="F2" s="52"/>
      <c r="G2" s="53" t="s">
        <v>3</v>
      </c>
      <c r="H2" s="54"/>
      <c r="I2" s="37"/>
    </row>
    <row r="3" spans="1:9" s="1" customFormat="1" ht="15.75">
      <c r="A3" s="15"/>
      <c r="B3" s="52" t="s">
        <v>7</v>
      </c>
      <c r="C3" s="52"/>
      <c r="D3" s="52"/>
      <c r="E3" s="52"/>
      <c r="F3" s="52"/>
      <c r="G3" s="52"/>
      <c r="H3" s="52"/>
      <c r="I3" s="15"/>
    </row>
    <row r="4" spans="1:9" s="1" customFormat="1" ht="15.75">
      <c r="A4" s="15"/>
      <c r="B4" s="52" t="s">
        <v>8</v>
      </c>
      <c r="C4" s="52"/>
      <c r="D4" s="52"/>
      <c r="E4" s="52"/>
      <c r="F4" s="52"/>
      <c r="G4" s="53" t="s">
        <v>4</v>
      </c>
      <c r="H4" s="54"/>
      <c r="I4" s="15"/>
    </row>
    <row r="5" spans="1:9" s="1" customFormat="1" ht="15">
      <c r="A5" s="15"/>
      <c r="B5" s="15"/>
      <c r="C5" s="15"/>
      <c r="D5" s="15"/>
      <c r="E5" s="15"/>
      <c r="F5" s="15"/>
      <c r="G5" s="15"/>
      <c r="H5" s="15"/>
      <c r="I5" s="15"/>
    </row>
    <row r="6" spans="1:9" s="2" customFormat="1" ht="30">
      <c r="A6" s="17"/>
      <c r="B6" s="41" t="s">
        <v>5</v>
      </c>
      <c r="C6" s="41"/>
      <c r="D6" s="41"/>
      <c r="E6" s="41"/>
      <c r="F6" s="41"/>
      <c r="G6" s="41"/>
      <c r="H6" s="41"/>
      <c r="I6" s="17"/>
    </row>
    <row r="7" spans="1:9" s="1" customFormat="1" ht="15">
      <c r="A7" s="15"/>
      <c r="B7" s="15"/>
      <c r="C7" s="15"/>
      <c r="D7" s="15"/>
      <c r="E7" s="15"/>
      <c r="F7" s="15"/>
      <c r="G7" s="15"/>
      <c r="H7" s="15"/>
      <c r="I7" s="15"/>
    </row>
    <row r="8" spans="1:9" s="1" customFormat="1" ht="15">
      <c r="A8" s="15"/>
      <c r="B8" s="42" t="s">
        <v>9</v>
      </c>
      <c r="C8" s="42" t="s">
        <v>10</v>
      </c>
      <c r="D8" s="42" t="s">
        <v>11</v>
      </c>
      <c r="E8" s="60" t="s">
        <v>12</v>
      </c>
      <c r="F8" s="42" t="s">
        <v>13</v>
      </c>
      <c r="G8" s="60" t="s">
        <v>14</v>
      </c>
      <c r="H8" s="60" t="s">
        <v>15</v>
      </c>
      <c r="I8" s="15"/>
    </row>
    <row r="9" spans="1:9" s="1" customFormat="1" ht="15">
      <c r="A9" s="15"/>
      <c r="B9" s="43"/>
      <c r="C9" s="51"/>
      <c r="D9" s="43"/>
      <c r="E9" s="61" t="s">
        <v>19</v>
      </c>
      <c r="F9" s="43" t="s">
        <v>20</v>
      </c>
      <c r="G9" s="61" t="s">
        <v>21</v>
      </c>
      <c r="H9" s="61" t="s">
        <v>16</v>
      </c>
      <c r="I9" s="15"/>
    </row>
    <row r="10" spans="1:9" s="1" customFormat="1" ht="15">
      <c r="A10" s="15"/>
      <c r="B10" s="44"/>
      <c r="C10" s="59"/>
      <c r="D10" s="45"/>
      <c r="E10" s="46"/>
      <c r="F10" s="62"/>
      <c r="G10" s="47"/>
      <c r="H10" s="63"/>
      <c r="I10" s="4"/>
    </row>
    <row r="11" spans="1:9" s="1" customFormat="1" ht="15">
      <c r="A11" s="15"/>
      <c r="B11" s="44"/>
      <c r="C11" s="59"/>
      <c r="D11" s="45"/>
      <c r="E11" s="46">
        <f>SUM(C11-C10)</f>
        <v>0</v>
      </c>
      <c r="F11" s="62"/>
      <c r="G11" s="47">
        <f>SUM(F10+F11)/2</f>
        <v>0</v>
      </c>
      <c r="H11" s="63">
        <f>E11*G11/27</f>
        <v>0</v>
      </c>
      <c r="I11" s="4"/>
    </row>
    <row r="12" spans="1:9" s="1" customFormat="1" ht="15">
      <c r="A12" s="15"/>
      <c r="B12" s="44"/>
      <c r="C12" s="59"/>
      <c r="D12" s="45"/>
      <c r="E12" s="46">
        <f aca="true" t="shared" si="0" ref="E12:E40">SUM(C12-C11)</f>
        <v>0</v>
      </c>
      <c r="F12" s="62"/>
      <c r="G12" s="47">
        <f aca="true" t="shared" si="1" ref="G12:G45">SUM(F11+F12)/2</f>
        <v>0</v>
      </c>
      <c r="H12" s="63">
        <f aca="true" t="shared" si="2" ref="H12:H45">E12*G12/27</f>
        <v>0</v>
      </c>
      <c r="I12" s="4"/>
    </row>
    <row r="13" spans="1:9" s="1" customFormat="1" ht="15">
      <c r="A13" s="15"/>
      <c r="B13" s="44"/>
      <c r="C13" s="59"/>
      <c r="D13" s="45"/>
      <c r="E13" s="46">
        <f t="shared" si="0"/>
        <v>0</v>
      </c>
      <c r="F13" s="62"/>
      <c r="G13" s="47">
        <f t="shared" si="1"/>
        <v>0</v>
      </c>
      <c r="H13" s="63">
        <f t="shared" si="2"/>
        <v>0</v>
      </c>
      <c r="I13" s="4"/>
    </row>
    <row r="14" spans="1:9" s="1" customFormat="1" ht="15">
      <c r="A14" s="15"/>
      <c r="B14" s="44"/>
      <c r="C14" s="59"/>
      <c r="D14" s="45"/>
      <c r="E14" s="46">
        <f t="shared" si="0"/>
        <v>0</v>
      </c>
      <c r="F14" s="62"/>
      <c r="G14" s="47">
        <f t="shared" si="1"/>
        <v>0</v>
      </c>
      <c r="H14" s="63">
        <f t="shared" si="2"/>
        <v>0</v>
      </c>
      <c r="I14" s="4"/>
    </row>
    <row r="15" spans="1:9" s="1" customFormat="1" ht="15">
      <c r="A15" s="15"/>
      <c r="B15" s="44"/>
      <c r="C15" s="59"/>
      <c r="D15" s="45"/>
      <c r="E15" s="46">
        <f t="shared" si="0"/>
        <v>0</v>
      </c>
      <c r="F15" s="62"/>
      <c r="G15" s="47">
        <f t="shared" si="1"/>
        <v>0</v>
      </c>
      <c r="H15" s="63">
        <f t="shared" si="2"/>
        <v>0</v>
      </c>
      <c r="I15" s="4"/>
    </row>
    <row r="16" spans="1:9" s="1" customFormat="1" ht="15">
      <c r="A16" s="15"/>
      <c r="B16" s="44"/>
      <c r="C16" s="59"/>
      <c r="D16" s="45"/>
      <c r="E16" s="46">
        <f t="shared" si="0"/>
        <v>0</v>
      </c>
      <c r="F16" s="62"/>
      <c r="G16" s="47">
        <f t="shared" si="1"/>
        <v>0</v>
      </c>
      <c r="H16" s="63">
        <f t="shared" si="2"/>
        <v>0</v>
      </c>
      <c r="I16" s="4"/>
    </row>
    <row r="17" spans="1:9" s="1" customFormat="1" ht="15">
      <c r="A17" s="15"/>
      <c r="B17" s="44"/>
      <c r="C17" s="59"/>
      <c r="D17" s="45"/>
      <c r="E17" s="46">
        <f t="shared" si="0"/>
        <v>0</v>
      </c>
      <c r="F17" s="62"/>
      <c r="G17" s="47">
        <f t="shared" si="1"/>
        <v>0</v>
      </c>
      <c r="H17" s="63">
        <f t="shared" si="2"/>
        <v>0</v>
      </c>
      <c r="I17" s="4"/>
    </row>
    <row r="18" spans="1:9" s="1" customFormat="1" ht="15">
      <c r="A18" s="15"/>
      <c r="B18" s="44"/>
      <c r="C18" s="59"/>
      <c r="D18" s="45"/>
      <c r="E18" s="46">
        <f t="shared" si="0"/>
        <v>0</v>
      </c>
      <c r="F18" s="62"/>
      <c r="G18" s="47">
        <f t="shared" si="1"/>
        <v>0</v>
      </c>
      <c r="H18" s="63">
        <f t="shared" si="2"/>
        <v>0</v>
      </c>
      <c r="I18" s="4"/>
    </row>
    <row r="19" spans="1:9" s="1" customFormat="1" ht="15">
      <c r="A19" s="15"/>
      <c r="B19" s="45"/>
      <c r="C19" s="59"/>
      <c r="D19" s="45"/>
      <c r="E19" s="46"/>
      <c r="F19" s="62"/>
      <c r="G19" s="47">
        <f t="shared" si="1"/>
        <v>0</v>
      </c>
      <c r="H19" s="63">
        <f t="shared" si="2"/>
        <v>0</v>
      </c>
      <c r="I19" s="4"/>
    </row>
    <row r="20" spans="1:9" s="1" customFormat="1" ht="15">
      <c r="A20" s="15"/>
      <c r="B20" s="44"/>
      <c r="C20" s="59"/>
      <c r="D20" s="45"/>
      <c r="E20" s="46"/>
      <c r="F20" s="62"/>
      <c r="G20" s="47">
        <f t="shared" si="1"/>
        <v>0</v>
      </c>
      <c r="H20" s="63">
        <f t="shared" si="2"/>
        <v>0</v>
      </c>
      <c r="I20" s="4"/>
    </row>
    <row r="21" spans="1:9" s="1" customFormat="1" ht="15">
      <c r="A21" s="15"/>
      <c r="B21" s="44"/>
      <c r="C21" s="59"/>
      <c r="D21" s="45"/>
      <c r="E21" s="46">
        <f t="shared" si="0"/>
        <v>0</v>
      </c>
      <c r="F21" s="62"/>
      <c r="G21" s="47">
        <f t="shared" si="1"/>
        <v>0</v>
      </c>
      <c r="H21" s="63">
        <f t="shared" si="2"/>
        <v>0</v>
      </c>
      <c r="I21" s="4"/>
    </row>
    <row r="22" spans="1:9" s="1" customFormat="1" ht="15">
      <c r="A22" s="15"/>
      <c r="B22" s="44"/>
      <c r="C22" s="59"/>
      <c r="D22" s="45"/>
      <c r="E22" s="46">
        <f t="shared" si="0"/>
        <v>0</v>
      </c>
      <c r="F22" s="62"/>
      <c r="G22" s="47">
        <f t="shared" si="1"/>
        <v>0</v>
      </c>
      <c r="H22" s="63">
        <f t="shared" si="2"/>
        <v>0</v>
      </c>
      <c r="I22" s="4"/>
    </row>
    <row r="23" spans="1:9" s="1" customFormat="1" ht="15">
      <c r="A23" s="15"/>
      <c r="B23" s="44"/>
      <c r="C23" s="59"/>
      <c r="D23" s="45"/>
      <c r="E23" s="46">
        <f t="shared" si="0"/>
        <v>0</v>
      </c>
      <c r="F23" s="62"/>
      <c r="G23" s="47">
        <f t="shared" si="1"/>
        <v>0</v>
      </c>
      <c r="H23" s="63">
        <f t="shared" si="2"/>
        <v>0</v>
      </c>
      <c r="I23" s="4"/>
    </row>
    <row r="24" spans="1:9" s="1" customFormat="1" ht="15">
      <c r="A24" s="15"/>
      <c r="B24" s="44"/>
      <c r="C24" s="59"/>
      <c r="D24" s="45"/>
      <c r="E24" s="46">
        <f t="shared" si="0"/>
        <v>0</v>
      </c>
      <c r="F24" s="62"/>
      <c r="G24" s="47">
        <f t="shared" si="1"/>
        <v>0</v>
      </c>
      <c r="H24" s="63">
        <f t="shared" si="2"/>
        <v>0</v>
      </c>
      <c r="I24" s="4"/>
    </row>
    <row r="25" spans="1:9" s="1" customFormat="1" ht="15">
      <c r="A25" s="15"/>
      <c r="B25" s="44"/>
      <c r="C25" s="59"/>
      <c r="D25" s="45"/>
      <c r="E25" s="46">
        <f t="shared" si="0"/>
        <v>0</v>
      </c>
      <c r="F25" s="62"/>
      <c r="G25" s="47">
        <f t="shared" si="1"/>
        <v>0</v>
      </c>
      <c r="H25" s="63">
        <f t="shared" si="2"/>
        <v>0</v>
      </c>
      <c r="I25" s="4"/>
    </row>
    <row r="26" spans="1:9" s="1" customFormat="1" ht="15">
      <c r="A26" s="15"/>
      <c r="B26" s="44"/>
      <c r="C26" s="59"/>
      <c r="D26" s="45"/>
      <c r="E26" s="46">
        <f t="shared" si="0"/>
        <v>0</v>
      </c>
      <c r="F26" s="62"/>
      <c r="G26" s="47">
        <f t="shared" si="1"/>
        <v>0</v>
      </c>
      <c r="H26" s="63">
        <f t="shared" si="2"/>
        <v>0</v>
      </c>
      <c r="I26" s="4"/>
    </row>
    <row r="27" spans="1:9" s="1" customFormat="1" ht="15">
      <c r="A27" s="15"/>
      <c r="B27" s="44"/>
      <c r="C27" s="59"/>
      <c r="D27" s="45"/>
      <c r="E27" s="46">
        <f t="shared" si="0"/>
        <v>0</v>
      </c>
      <c r="F27" s="62"/>
      <c r="G27" s="47">
        <f t="shared" si="1"/>
        <v>0</v>
      </c>
      <c r="H27" s="63">
        <f t="shared" si="2"/>
        <v>0</v>
      </c>
      <c r="I27" s="4"/>
    </row>
    <row r="28" spans="1:9" s="1" customFormat="1" ht="15">
      <c r="A28" s="15"/>
      <c r="B28" s="44"/>
      <c r="C28" s="59"/>
      <c r="D28" s="45"/>
      <c r="E28" s="46">
        <f t="shared" si="0"/>
        <v>0</v>
      </c>
      <c r="F28" s="62"/>
      <c r="G28" s="47">
        <f t="shared" si="1"/>
        <v>0</v>
      </c>
      <c r="H28" s="63">
        <f t="shared" si="2"/>
        <v>0</v>
      </c>
      <c r="I28" s="4"/>
    </row>
    <row r="29" spans="1:9" s="1" customFormat="1" ht="15">
      <c r="A29" s="15"/>
      <c r="B29" s="45"/>
      <c r="C29" s="59"/>
      <c r="D29" s="45"/>
      <c r="E29" s="46"/>
      <c r="F29" s="62"/>
      <c r="G29" s="47">
        <f t="shared" si="1"/>
        <v>0</v>
      </c>
      <c r="H29" s="63">
        <f t="shared" si="2"/>
        <v>0</v>
      </c>
      <c r="I29" s="4"/>
    </row>
    <row r="30" spans="1:9" s="1" customFormat="1" ht="15">
      <c r="A30" s="15"/>
      <c r="B30" s="44"/>
      <c r="C30" s="59"/>
      <c r="D30" s="45"/>
      <c r="E30" s="46"/>
      <c r="F30" s="62"/>
      <c r="G30" s="47">
        <f t="shared" si="1"/>
        <v>0</v>
      </c>
      <c r="H30" s="63">
        <f t="shared" si="2"/>
        <v>0</v>
      </c>
      <c r="I30" s="4"/>
    </row>
    <row r="31" spans="1:9" s="1" customFormat="1" ht="15">
      <c r="A31" s="15"/>
      <c r="B31" s="44"/>
      <c r="C31" s="59"/>
      <c r="D31" s="45"/>
      <c r="E31" s="46">
        <f t="shared" si="0"/>
        <v>0</v>
      </c>
      <c r="F31" s="62"/>
      <c r="G31" s="47">
        <f t="shared" si="1"/>
        <v>0</v>
      </c>
      <c r="H31" s="63">
        <f t="shared" si="2"/>
        <v>0</v>
      </c>
      <c r="I31" s="4"/>
    </row>
    <row r="32" spans="1:9" s="1" customFormat="1" ht="15">
      <c r="A32" s="15"/>
      <c r="B32" s="44"/>
      <c r="C32" s="59"/>
      <c r="D32" s="45"/>
      <c r="E32" s="46">
        <f t="shared" si="0"/>
        <v>0</v>
      </c>
      <c r="F32" s="62"/>
      <c r="G32" s="47">
        <f t="shared" si="1"/>
        <v>0</v>
      </c>
      <c r="H32" s="63">
        <f t="shared" si="2"/>
        <v>0</v>
      </c>
      <c r="I32" s="4"/>
    </row>
    <row r="33" spans="1:9" s="1" customFormat="1" ht="15">
      <c r="A33" s="15"/>
      <c r="B33" s="44"/>
      <c r="C33" s="59"/>
      <c r="D33" s="45"/>
      <c r="E33" s="46">
        <f t="shared" si="0"/>
        <v>0</v>
      </c>
      <c r="F33" s="62"/>
      <c r="G33" s="47">
        <f t="shared" si="1"/>
        <v>0</v>
      </c>
      <c r="H33" s="63">
        <f t="shared" si="2"/>
        <v>0</v>
      </c>
      <c r="I33" s="4"/>
    </row>
    <row r="34" spans="1:9" s="1" customFormat="1" ht="15">
      <c r="A34" s="15"/>
      <c r="B34" s="44"/>
      <c r="C34" s="59"/>
      <c r="D34" s="45"/>
      <c r="E34" s="46">
        <f t="shared" si="0"/>
        <v>0</v>
      </c>
      <c r="F34" s="62"/>
      <c r="G34" s="47">
        <f t="shared" si="1"/>
        <v>0</v>
      </c>
      <c r="H34" s="63">
        <f t="shared" si="2"/>
        <v>0</v>
      </c>
      <c r="I34" s="4"/>
    </row>
    <row r="35" spans="1:9" s="1" customFormat="1" ht="15">
      <c r="A35" s="15"/>
      <c r="B35" s="44"/>
      <c r="C35" s="59"/>
      <c r="D35" s="45"/>
      <c r="E35" s="46">
        <f t="shared" si="0"/>
        <v>0</v>
      </c>
      <c r="F35" s="62"/>
      <c r="G35" s="47">
        <f t="shared" si="1"/>
        <v>0</v>
      </c>
      <c r="H35" s="63">
        <f t="shared" si="2"/>
        <v>0</v>
      </c>
      <c r="I35" s="4"/>
    </row>
    <row r="36" spans="1:9" s="1" customFormat="1" ht="15">
      <c r="A36" s="15"/>
      <c r="B36" s="44"/>
      <c r="C36" s="59"/>
      <c r="D36" s="45"/>
      <c r="E36" s="46">
        <f t="shared" si="0"/>
        <v>0</v>
      </c>
      <c r="F36" s="62"/>
      <c r="G36" s="47">
        <f t="shared" si="1"/>
        <v>0</v>
      </c>
      <c r="H36" s="63">
        <f t="shared" si="2"/>
        <v>0</v>
      </c>
      <c r="I36" s="4"/>
    </row>
    <row r="37" spans="1:9" s="1" customFormat="1" ht="15">
      <c r="A37" s="15"/>
      <c r="B37" s="44"/>
      <c r="C37" s="59"/>
      <c r="D37" s="45"/>
      <c r="E37" s="46">
        <f t="shared" si="0"/>
        <v>0</v>
      </c>
      <c r="F37" s="62"/>
      <c r="G37" s="47">
        <f t="shared" si="1"/>
        <v>0</v>
      </c>
      <c r="H37" s="63">
        <f t="shared" si="2"/>
        <v>0</v>
      </c>
      <c r="I37" s="4"/>
    </row>
    <row r="38" spans="1:9" s="1" customFormat="1" ht="15">
      <c r="A38" s="15"/>
      <c r="B38" s="44"/>
      <c r="C38" s="59"/>
      <c r="D38" s="45"/>
      <c r="E38" s="46">
        <f t="shared" si="0"/>
        <v>0</v>
      </c>
      <c r="F38" s="62"/>
      <c r="G38" s="47">
        <f t="shared" si="1"/>
        <v>0</v>
      </c>
      <c r="H38" s="63">
        <f t="shared" si="2"/>
        <v>0</v>
      </c>
      <c r="I38" s="4"/>
    </row>
    <row r="39" spans="1:9" s="1" customFormat="1" ht="15">
      <c r="A39" s="15"/>
      <c r="B39" s="45"/>
      <c r="C39" s="59"/>
      <c r="D39" s="45"/>
      <c r="E39" s="46"/>
      <c r="F39" s="62"/>
      <c r="G39" s="47">
        <f t="shared" si="1"/>
        <v>0</v>
      </c>
      <c r="H39" s="63">
        <f t="shared" si="2"/>
        <v>0</v>
      </c>
      <c r="I39" s="4"/>
    </row>
    <row r="40" spans="1:9" s="1" customFormat="1" ht="15">
      <c r="A40" s="15"/>
      <c r="B40" s="45"/>
      <c r="C40" s="59"/>
      <c r="D40" s="45"/>
      <c r="E40" s="46">
        <f t="shared" si="0"/>
        <v>0</v>
      </c>
      <c r="F40" s="62"/>
      <c r="G40" s="47">
        <f t="shared" si="1"/>
        <v>0</v>
      </c>
      <c r="H40" s="63">
        <f t="shared" si="2"/>
        <v>0</v>
      </c>
      <c r="I40" s="4"/>
    </row>
    <row r="41" spans="1:9" s="1" customFormat="1" ht="15">
      <c r="A41" s="15"/>
      <c r="B41" s="45"/>
      <c r="C41" s="59"/>
      <c r="D41" s="45"/>
      <c r="E41" s="46"/>
      <c r="F41" s="62"/>
      <c r="G41" s="47">
        <f t="shared" si="1"/>
        <v>0</v>
      </c>
      <c r="H41" s="63">
        <f t="shared" si="2"/>
        <v>0</v>
      </c>
      <c r="I41" s="4"/>
    </row>
    <row r="42" spans="1:9" s="1" customFormat="1" ht="15">
      <c r="A42" s="15"/>
      <c r="B42" s="45"/>
      <c r="C42" s="59"/>
      <c r="D42" s="45"/>
      <c r="E42" s="46"/>
      <c r="F42" s="62"/>
      <c r="G42" s="47">
        <f t="shared" si="1"/>
        <v>0</v>
      </c>
      <c r="H42" s="63">
        <f t="shared" si="2"/>
        <v>0</v>
      </c>
      <c r="I42" s="4"/>
    </row>
    <row r="43" spans="1:9" s="1" customFormat="1" ht="15">
      <c r="A43" s="15"/>
      <c r="B43" s="45"/>
      <c r="C43" s="59"/>
      <c r="D43" s="45"/>
      <c r="E43" s="46"/>
      <c r="F43" s="62"/>
      <c r="G43" s="47">
        <f t="shared" si="1"/>
        <v>0</v>
      </c>
      <c r="H43" s="63">
        <f t="shared" si="2"/>
        <v>0</v>
      </c>
      <c r="I43" s="4"/>
    </row>
    <row r="44" spans="1:9" s="1" customFormat="1" ht="15">
      <c r="A44" s="15"/>
      <c r="B44" s="45"/>
      <c r="C44" s="59"/>
      <c r="D44" s="45"/>
      <c r="E44" s="46"/>
      <c r="F44" s="62"/>
      <c r="G44" s="47">
        <f t="shared" si="1"/>
        <v>0</v>
      </c>
      <c r="H44" s="63">
        <f t="shared" si="2"/>
        <v>0</v>
      </c>
      <c r="I44" s="4"/>
    </row>
    <row r="45" spans="1:9" s="1" customFormat="1" ht="15">
      <c r="A45" s="15"/>
      <c r="B45" s="45"/>
      <c r="C45" s="59"/>
      <c r="D45" s="45"/>
      <c r="E45" s="46"/>
      <c r="F45" s="62"/>
      <c r="G45" s="47">
        <f t="shared" si="1"/>
        <v>0</v>
      </c>
      <c r="H45" s="63">
        <f t="shared" si="2"/>
        <v>0</v>
      </c>
      <c r="I45" s="4"/>
    </row>
    <row r="46" spans="1:9" s="1" customFormat="1" ht="15">
      <c r="A46" s="15"/>
      <c r="B46" s="55"/>
      <c r="C46" s="55"/>
      <c r="D46" s="55"/>
      <c r="E46" s="55"/>
      <c r="F46" s="56"/>
      <c r="G46" s="48" t="s">
        <v>17</v>
      </c>
      <c r="H46" s="63">
        <f>SUM(H10:H45)</f>
        <v>0</v>
      </c>
      <c r="I46" s="4"/>
    </row>
    <row r="47" spans="1:9" s="1" customFormat="1" ht="15.75">
      <c r="A47" s="15"/>
      <c r="B47" s="57"/>
      <c r="C47" s="57"/>
      <c r="D47" s="57"/>
      <c r="E47" s="57"/>
      <c r="F47" s="58"/>
      <c r="G47" s="49" t="s">
        <v>18</v>
      </c>
      <c r="H47" s="50">
        <f>ROUNDUP(H46/10,0)*10</f>
        <v>0</v>
      </c>
      <c r="I47" s="4"/>
    </row>
    <row r="48" spans="1:9" s="1" customFormat="1" ht="15">
      <c r="A48" s="15"/>
      <c r="B48" s="4"/>
      <c r="C48" s="4"/>
      <c r="D48" s="4"/>
      <c r="E48" s="4"/>
      <c r="F48" s="4"/>
      <c r="G48" s="4"/>
      <c r="H48" s="4"/>
      <c r="I48" s="4"/>
    </row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</sheetData>
  <sheetProtection sheet="1" objects="1" scenarios="1"/>
  <printOptions/>
  <pageMargins left="0.25" right="0.1" top="0.5" bottom="0.5" header="0" footer="0"/>
  <pageSetup blackAndWhite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ShoulderBorrow</dc:title>
  <dc:subject>AGGREGATE BASE COURSE</dc:subject>
  <dc:creator>KDA</dc:creator>
  <cp:keywords/>
  <dc:description/>
  <cp:lastModifiedBy>jmcmellon</cp:lastModifiedBy>
  <cp:lastPrinted>2006-08-30T13:02:44Z</cp:lastPrinted>
  <dcterms:created xsi:type="dcterms:W3CDTF">2006-07-28T13:14:44Z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CONNECT-350-63</vt:lpwstr>
  </property>
  <property fmtid="{D5CDD505-2E9C-101B-9397-08002B2CF9AE}" pid="3" name="_dlc_DocIdItemGuid">
    <vt:lpwstr>e25d3e17-f879-4581-aa43-bc48de9250b0</vt:lpwstr>
  </property>
  <property fmtid="{D5CDD505-2E9C-101B-9397-08002B2CF9AE}" pid="4" name="_dlc_DocIdUrl">
    <vt:lpwstr>https://connect.ncdot.gov/resources/Specifications/_layouts/DocIdRedir.aspx?ID=CONNECT-350-63, CONNECT-350-63</vt:lpwstr>
  </property>
  <property fmtid="{D5CDD505-2E9C-101B-9397-08002B2CF9AE}" pid="5" name="Order">
    <vt:lpwstr>6300.00000000000</vt:lpwstr>
  </property>
  <property fmtid="{D5CDD505-2E9C-101B-9397-08002B2CF9AE}" pid="6" name="Unit Type">
    <vt:lpwstr>English</vt:lpwstr>
  </property>
  <property fmtid="{D5CDD505-2E9C-101B-9397-08002B2CF9AE}" pid="7" name="Description0">
    <vt:lpwstr>Contracts and Resources Page - Web Part - Calculation of Quantities English</vt:lpwstr>
  </property>
  <property fmtid="{D5CDD505-2E9C-101B-9397-08002B2CF9AE}" pid="8" name="display_urn:schemas-microsoft-com:office:office#Editor">
    <vt:lpwstr>Jean W. Merritt</vt:lpwstr>
  </property>
  <property fmtid="{D5CDD505-2E9C-101B-9397-08002B2CF9AE}" pid="9" name="display_urn:schemas-microsoft-com:office:office#Author">
    <vt:lpwstr>Jean W. Merritt</vt:lpwstr>
  </property>
</Properties>
</file>